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cristian.fernanda\Desktop\"/>
    </mc:Choice>
  </mc:AlternateContent>
  <xr:revisionPtr revIDLastSave="0" documentId="8_{4F31F87B-D776-42D2-A955-96A531E39D05}" xr6:coauthVersionLast="47" xr6:coauthVersionMax="47" xr10:uidLastSave="{00000000-0000-0000-0000-000000000000}"/>
  <bookViews>
    <workbookView xWindow="-120" yWindow="-120" windowWidth="29040" windowHeight="15840" activeTab="2" xr2:uid="{7C9B2211-8773-4C2A-8559-BFF6FDDE66A1}"/>
  </bookViews>
  <sheets>
    <sheet name="POA EJE 1" sheetId="1" r:id="rId1"/>
    <sheet name="POA EJE 2" sheetId="3" r:id="rId2"/>
    <sheet name="POA EJE 3"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2" i="5" l="1"/>
  <c r="N92" i="3"/>
  <c r="N311" i="1"/>
  <c r="H104" i="5" s="1"/>
</calcChain>
</file>

<file path=xl/sharedStrings.xml><?xml version="1.0" encoding="utf-8"?>
<sst xmlns="http://schemas.openxmlformats.org/spreadsheetml/2006/main" count="2327" uniqueCount="1072">
  <si>
    <t xml:space="preserve">Ministerio de la Presidencia </t>
  </si>
  <si>
    <t xml:space="preserve">DEFENSA CIVIL </t>
  </si>
  <si>
    <t>PLAN OPERATIVO ANUAL (POA) 2024</t>
  </si>
  <si>
    <t xml:space="preserve">EJE ESTRATEGICO I: FORTALECIMIENTO INSTITUCIONAL </t>
  </si>
  <si>
    <t>RESULTADO ESPERADO: 1.1.1. Fortalecido el marco legal institucional</t>
  </si>
  <si>
    <t>N.º</t>
  </si>
  <si>
    <t>Producto</t>
  </si>
  <si>
    <t>Indicador</t>
  </si>
  <si>
    <t>Meta</t>
  </si>
  <si>
    <t>Actividades</t>
  </si>
  <si>
    <t>Medios de Verificación</t>
  </si>
  <si>
    <t>Responsable</t>
  </si>
  <si>
    <t>Responsable e involucrados</t>
  </si>
  <si>
    <t>Cronograma</t>
  </si>
  <si>
    <t xml:space="preserve">Recursos </t>
  </si>
  <si>
    <t>T1</t>
  </si>
  <si>
    <t>T2</t>
  </si>
  <si>
    <t>T3</t>
  </si>
  <si>
    <t>T4</t>
  </si>
  <si>
    <t xml:space="preserve">Revisión  y Actualización  de la Ley  257-66 de Defensa Civil  defensa civil </t>
  </si>
  <si>
    <t xml:space="preserve">1- Revisión  y elaboración de propuesta ante proyecto de Ley </t>
  </si>
  <si>
    <t>Anteproyecto ley presentado aprobado por Defensa Civil</t>
  </si>
  <si>
    <t xml:space="preserve"> Jurídica 1</t>
  </si>
  <si>
    <t>X</t>
  </si>
  <si>
    <t>2- Alineación con los marcos nacionales y regionales</t>
  </si>
  <si>
    <t>No-Financieros</t>
  </si>
  <si>
    <t>Financieros</t>
  </si>
  <si>
    <t>RD$</t>
  </si>
  <si>
    <t xml:space="preserve">Plan de comunicación interna </t>
  </si>
  <si>
    <t xml:space="preserve">1- Redacción del plan de comunicación interna </t>
  </si>
  <si>
    <t xml:space="preserve">Plan de comunicación interna, , memorandum para estandarizar uso de correo institucional  </t>
  </si>
  <si>
    <t>Dpto. Comunicaciones</t>
  </si>
  <si>
    <t>Dirección Ejecutiva, Dpto. Comunicaciones, Financiero</t>
  </si>
  <si>
    <t xml:space="preserve">2- Aprobación del plan de comunicación interna </t>
  </si>
  <si>
    <t xml:space="preserve">Plan de comunicación interna aprovado </t>
  </si>
  <si>
    <t>3- Socialización del plan de comunicación interna</t>
  </si>
  <si>
    <t>Fotografías y listados de la socialización</t>
  </si>
  <si>
    <t xml:space="preserve">4- Estandarización del uso de correo institucional.    </t>
  </si>
  <si>
    <t>Link de videos y/o captura de pantalla</t>
  </si>
  <si>
    <t xml:space="preserve">                                                                                                  6- Diseño e impresion de piezas gráficas para difusión en la institución   </t>
  </si>
  <si>
    <t xml:space="preserve">Fotos y/o videos </t>
  </si>
  <si>
    <t xml:space="preserve"> 5- Creación de videos con material informativo-educativo para el personal de la institución    </t>
  </si>
  <si>
    <t>Comunicación/ avisos oficiales a través de medios de comunicación</t>
  </si>
  <si>
    <t xml:space="preserve">1- Facilitar información y dar seguimiento a artículos sobre la Defensa Civil en medios de comunicación </t>
  </si>
  <si>
    <t xml:space="preserve"> Recortes de artículos, captura de articulos o noticias en portales digitales, informes de prensa, fotografías de ruedas de prensa, boletines digitales </t>
  </si>
  <si>
    <t xml:space="preserve"> Dirección Ejecutiva, Dpto. Comunicaciones,</t>
  </si>
  <si>
    <t>2- Elaboración, distribución y monitoreo de notas de prensa.</t>
  </si>
  <si>
    <t xml:space="preserve">3- Convocatoria a la prensa y habilitar espacio para declaraciones                                                           </t>
  </si>
  <si>
    <t>4- Elaboración, aprobación y publicación en formato digital de boletines</t>
  </si>
  <si>
    <t>Fortalecemiento de la presencia de la Defensa Civil en medios digitales (Facebook, Instagram, Twitter y Youtube)</t>
  </si>
  <si>
    <t xml:space="preserve">Aumentar la fidelidad en redes sociales </t>
  </si>
  <si>
    <t>Incrementar en un 40 % la cantidad de seguidores en todas las redes sociales</t>
  </si>
  <si>
    <t xml:space="preserve">1-Difusión de actividades institucionales e informaciones de prevención en las redes sociales. </t>
  </si>
  <si>
    <t>Informes y estadísticas de redes sociales con  informaciones emitidas, cantidad de nuevos seguidores y atención a las solicitudes de los usuarios/ Fotografías</t>
  </si>
  <si>
    <t xml:space="preserve">2-Diseño y producción de material educativo-informativo sobre prevención en las redes sociales. </t>
  </si>
  <si>
    <t xml:space="preserve"> 3- Atención a las solicitudes de los usuarios en las redes sociales</t>
  </si>
  <si>
    <t>Creación de nuevas áreas  técnicas (Divisiones:  Prensa, Medios Sociales y Marketing Digital, Eventos y Protocolo)</t>
  </si>
  <si>
    <t xml:space="preserve">Cantidad de areas técnicas creadas </t>
  </si>
  <si>
    <t xml:space="preserve">4 áreas técnicas creadas </t>
  </si>
  <si>
    <t>1-Solicitud  de creación de áreas técnicas dirigida al Director Ejecutivo.</t>
  </si>
  <si>
    <t>Carta solicitud al Director Ejecutivo y carta solicitud al MAP para aprobación de nueva estructura departamental.</t>
  </si>
  <si>
    <t>2-Reuniones con el Dpto. de Planificación y Desarrollo</t>
  </si>
  <si>
    <t xml:space="preserve">Fotos, acta y listados </t>
  </si>
  <si>
    <t>3-Propueta nuevas áreas aprobada por el MAP</t>
  </si>
  <si>
    <t>Copia de solicitud al MAP</t>
  </si>
  <si>
    <t>Rehabilitación de la infraestructura física y equipamiento de oficina de comunicaciones</t>
  </si>
  <si>
    <t>% de la rehabilitación de la infraestructura y adquisición de equipos</t>
  </si>
  <si>
    <t>1-Compra de Equipos fotograficos, licencias de programas de diseño y edicion de videos y fotografias</t>
  </si>
  <si>
    <t xml:space="preserve">Informe final, fotografías, facturas contratos </t>
  </si>
  <si>
    <t xml:space="preserve"> 2- Compra mobiliarios y equipos de Oficina.  </t>
  </si>
  <si>
    <t xml:space="preserve">Fotos antes y despues listado de equipos adquiridos </t>
  </si>
  <si>
    <t xml:space="preserve">    3- Habilitacion área de oficina para.                cinco  puestos de trabajo      </t>
  </si>
  <si>
    <t>Fotos antes y despues.</t>
  </si>
  <si>
    <t xml:space="preserve">1- Calendario de actividades. </t>
  </si>
  <si>
    <t xml:space="preserve">copia del calendario de activiidades </t>
  </si>
  <si>
    <t>Participar / celebrar actividades conmemorativas, de socialización y encuentros con los medios de comunicación</t>
  </si>
  <si>
    <t>Actividades conmemorativas,de socializacion y encuentros con los medios de comunicación</t>
  </si>
  <si>
    <t xml:space="preserve"> 2-Aprobación de calendario de actividades.  </t>
  </si>
  <si>
    <t xml:space="preserve">Copia de solicitud y aprobacion del plan </t>
  </si>
  <si>
    <t xml:space="preserve">copia del diseño y foto de la impresión </t>
  </si>
  <si>
    <t xml:space="preserve"> 4- Encuentro de socialización  con los medios de comunicación. </t>
  </si>
  <si>
    <t xml:space="preserve">Fotos, listados </t>
  </si>
  <si>
    <t xml:space="preserve">4-Solicitar la impresión de artículos relacionados a las actividades para distribuir entre los participantes.  </t>
  </si>
  <si>
    <t xml:space="preserve">Carta de solicitud </t>
  </si>
  <si>
    <t xml:space="preserve">                                                                                                                                                                                                                           5- Gestionar refrigerio para participantes </t>
  </si>
  <si>
    <t>1-Solicitud  dirigida al Director Ejecutivo</t>
  </si>
  <si>
    <t xml:space="preserve">Copia de la solicitudenviada </t>
  </si>
  <si>
    <t>Realizar capacitación de Gestión de Riesgo y Comunicación</t>
  </si>
  <si>
    <t>Celebración de taller de Gestión de Riesgos y Comunicación para periodistas</t>
  </si>
  <si>
    <t>Taller de Gestión de Riesgos y Comunicación para periodistas realizado</t>
  </si>
  <si>
    <t xml:space="preserve">
2-Programacion y  ejecucion  de la actividad </t>
  </si>
  <si>
    <t xml:space="preserve">Programacion de la actividad fotos y listados </t>
  </si>
  <si>
    <t>Celebración de reunión para la firma de acuerdos con instituciones académicas</t>
  </si>
  <si>
    <t>Acuerdos de cooperación institucional con:
1 - MESCyT
2- ITLA
3- MINERD
4- INFOTEP
5- CTC</t>
  </si>
  <si>
    <t>1- Reuniones de coordinación</t>
  </si>
  <si>
    <t xml:space="preserve">Acuerdos firmados, nota de prensa, comunicaciones, </t>
  </si>
  <si>
    <t xml:space="preserve">2- Definición de  colaboraciones </t>
  </si>
  <si>
    <t xml:space="preserve">3- Elaboración , aprobación y socialización externa de los acuerdos por ruedas de prensa </t>
  </si>
  <si>
    <t>Solicitud / recibo de pago anual de membresía al CEPREDENAC</t>
  </si>
  <si>
    <t>Pago anual de la membresía al CEPREDENAC</t>
  </si>
  <si>
    <t>Documento de pago transferencia  enviada y recibida</t>
  </si>
  <si>
    <t>Dirección</t>
  </si>
  <si>
    <t>Dirección Presupuesto,  Administrativo y Financiero</t>
  </si>
  <si>
    <t>Suscripción de contratos de servicios personal, individual, obras y concepciones, bienes y servicios.</t>
  </si>
  <si>
    <t>Certificación del contrato</t>
  </si>
  <si>
    <t>Cumplimiento del 100% de los contratos solicitados</t>
  </si>
  <si>
    <t>1- Recepción de solicitud de contrato.</t>
  </si>
  <si>
    <t>Contratos realizados, Certificados</t>
  </si>
  <si>
    <t>Financiero</t>
  </si>
  <si>
    <t>2- Evaluación de documentos soporte</t>
  </si>
  <si>
    <t xml:space="preserve"> Copia de Evaluación de documentos soporte</t>
  </si>
  <si>
    <t>3-Elaboración de contrato.</t>
  </si>
  <si>
    <t xml:space="preserve">Copia de contratos elaborados </t>
  </si>
  <si>
    <t>4-Notorización del contrato</t>
  </si>
  <si>
    <t xml:space="preserve">Copias de contratos notarizados </t>
  </si>
  <si>
    <t>5-Revisión a la unidad solicitante</t>
  </si>
  <si>
    <t>Acuerdos Internacionales</t>
  </si>
  <si>
    <t xml:space="preserve">Numero de acuerdos firmados </t>
  </si>
  <si>
    <t xml:space="preserve">Gestionar acuerdos para el desarrollo intitucional </t>
  </si>
  <si>
    <t xml:space="preserve"> 1- Coordinación con Instituciones  nacionales e internacionales </t>
  </si>
  <si>
    <t>Relacion de acuerdos firmados</t>
  </si>
  <si>
    <t xml:space="preserve">Dirección, planificación. Sub dirección </t>
  </si>
  <si>
    <t xml:space="preserve">2-Elaborar un banco de datos de  posibles instituciones con la que se pueda realizar acuerdos institucionlaes.                                                                     </t>
  </si>
  <si>
    <t xml:space="preserve"> 3- Revisar  el cumplimiento de los acuerdos vigentes.                                     </t>
  </si>
  <si>
    <t xml:space="preserve">4-Designar una personas dar seguimiento efectivo a los acuerdos </t>
  </si>
  <si>
    <t xml:space="preserve">Análisis, opiniones y supervisión de textos jurídicos </t>
  </si>
  <si>
    <t>Informes y/o análisis emitidos a las áreas solicitantes</t>
  </si>
  <si>
    <t>1-Recepción de solicitudes</t>
  </si>
  <si>
    <t>2-Distibución de solicitudes en el equipo.</t>
  </si>
  <si>
    <t>3-Levantamiento de información y consulta de leyes</t>
  </si>
  <si>
    <t>4-Generecion de respuesta</t>
  </si>
  <si>
    <t>Reclamos, litigios y trámites de documentos</t>
  </si>
  <si>
    <t>Notificaciones Recibidas</t>
  </si>
  <si>
    <t>Cumplimiento de gestión de todos los reclamos, litigios y trámites de documentos realizados</t>
  </si>
  <si>
    <t>1-Recepción de la demanda</t>
  </si>
  <si>
    <t>Informe de litigios asistidos, sentencias emanadas por el tribunal</t>
  </si>
  <si>
    <t>Encargado de departamento de Jurídica, Abogados</t>
  </si>
  <si>
    <t>2-Evaluación y revisión</t>
  </si>
  <si>
    <t>3-Presentación ante el tribunal</t>
  </si>
  <si>
    <t>4-Informe paulatino del proceso</t>
  </si>
  <si>
    <t>5-Remision de sentencia y recomendación a la máxima autoridad</t>
  </si>
  <si>
    <t xml:space="preserve">Copias de sentencia </t>
  </si>
  <si>
    <t>Desarrollo del programa de modelo de gestión penitenciaria de la Procuraduría General de la República</t>
  </si>
  <si>
    <t xml:space="preserve">Certificación de término de labor comunitaria de los usuarios </t>
  </si>
  <si>
    <t>100 certificaciones</t>
  </si>
  <si>
    <t>1-Recepción y verificación de la resolución emitida por el tribunal</t>
  </si>
  <si>
    <t>Informe estadístico de usuarios registrados, certificaciones entregadas</t>
  </si>
  <si>
    <t>2-Registro del usuario remitido</t>
  </si>
  <si>
    <t xml:space="preserve">Estadistica de usuario </t>
  </si>
  <si>
    <t>3-Asignacion de labor</t>
  </si>
  <si>
    <t>4-Elaboración de certificación</t>
  </si>
  <si>
    <t xml:space="preserve">Copia de certificacion </t>
  </si>
  <si>
    <t>Indemnización por accidente o muerte de voluntario</t>
  </si>
  <si>
    <t>Pago de indemnización</t>
  </si>
  <si>
    <t>Cumplimiento de pago de las indemnizaciones por accidente o muertes de los voluntarios</t>
  </si>
  <si>
    <t xml:space="preserve">1-Notificación de deceso y acta de difusión </t>
  </si>
  <si>
    <t>Certificación de indemnización, Informe de notificación</t>
  </si>
  <si>
    <t>2-Tramitar documentación requerida</t>
  </si>
  <si>
    <t>Copia de la documentacion requerida</t>
  </si>
  <si>
    <t>3-Redacción y  remisión de solicitud a la aseguradora</t>
  </si>
  <si>
    <t xml:space="preserve">Copia de solicitud </t>
  </si>
  <si>
    <t>4-Entrega de indemnización</t>
  </si>
  <si>
    <t>Creación de nuevas áreas  técnicas (Divisiones: Litigios y Elaboración de Documentos Legales)</t>
  </si>
  <si>
    <t>Solicitud de creación áreas técnicas al MAP</t>
  </si>
  <si>
    <t>Aprobación de la creación de las áreas técnicas solicitadas</t>
  </si>
  <si>
    <t>Resolución del MAP aprobando nueva estructura departamental</t>
  </si>
  <si>
    <t>Jurídica</t>
  </si>
  <si>
    <t xml:space="preserve">2- Tramitación de solicitud de pago membresía anual. </t>
  </si>
  <si>
    <t>3- Remisión de transferencia de pago a la Secretaría Ejecutiva de CEPREDENAC</t>
  </si>
  <si>
    <t xml:space="preserve">1-Recepción comunicación solicitud de pago anual.                                  </t>
  </si>
  <si>
    <t xml:space="preserve">Jurídica </t>
  </si>
  <si>
    <t>RESULTADO ESPERADO: 1.1.3 Institucionalizada la gestión de la planificación  y presupuesto según normativa  DIGEPRES</t>
  </si>
  <si>
    <t xml:space="preserve">Gestión y control  de procesos administrativos </t>
  </si>
  <si>
    <t>Cantidad de Estados Financieros Elaborados</t>
  </si>
  <si>
    <t>Cumplimiento de los informes de los Estados Financieros elaborados</t>
  </si>
  <si>
    <t>1- Registro de las informaciones financieras en los Sistemas (SIGEF, SIAB)</t>
  </si>
  <si>
    <t xml:space="preserve">Copias de los registros </t>
  </si>
  <si>
    <t>Cantidad de informes de ejecución presupuestaria elaborados</t>
  </si>
  <si>
    <t>Cumplimiento de entrega de los informes de ejecución presupuestaria</t>
  </si>
  <si>
    <t xml:space="preserve">2- Elaboración de informes de ejecución  y  control  presupuestarias </t>
  </si>
  <si>
    <t xml:space="preserve">Copia de informe de ejecucion de contron presupuestaria </t>
  </si>
  <si>
    <t>Solicitud de elaboración de presupuestos complementarios</t>
  </si>
  <si>
    <t>Presupuesto Complementario Elaborado</t>
  </si>
  <si>
    <t>3- Registro y Análisis de los ingresos y gastos</t>
  </si>
  <si>
    <t>Evaluación y Análisis de estructura presupuestaria</t>
  </si>
  <si>
    <t>Documento de evaluación y análisis de estructura presupuestaria realizado y entregado</t>
  </si>
  <si>
    <t xml:space="preserve">4- Análisis de la estructura e informe </t>
  </si>
  <si>
    <t>Número de Informes de Transferencias Elaborados</t>
  </si>
  <si>
    <t>12 Informes  100%</t>
  </si>
  <si>
    <t xml:space="preserve">5- Registro y elaboración  de transferencias </t>
  </si>
  <si>
    <t>Contabilidad</t>
  </si>
  <si>
    <t xml:space="preserve">Gestión y control de procesos de compras </t>
  </si>
  <si>
    <t>Plan de Compras Elaborado y Aprobado</t>
  </si>
  <si>
    <t>Plan de compras disponible en DIGEPRES  e informes mensuales elaborados</t>
  </si>
  <si>
    <t>Compras</t>
  </si>
  <si>
    <t>Dirección Ejecutiva , Administración y finanzas, compras, Sub dirección y Planificación</t>
  </si>
  <si>
    <t>2- Elaboración de plan de compras Institucional y aprobación por la Dirección Ejecutiva</t>
  </si>
  <si>
    <t>Informes de seguimiento al plan de compras</t>
  </si>
  <si>
    <t>Informe del nivel de avance en la ejecución del plan de compras (incluye restricciones y limitaciones)</t>
  </si>
  <si>
    <t>1-  Informes de seguimiento mensuales</t>
  </si>
  <si>
    <t>Gastos  administrativos operacionales</t>
  </si>
  <si>
    <t>Informes de gastos y ejecución presupuestaria</t>
  </si>
  <si>
    <t>Análisis del informe de gastos y ejecución presupuestaria</t>
  </si>
  <si>
    <t>1-Remuneraciones al personal</t>
  </si>
  <si>
    <t>Informes de seguimiento presupuestarios compartido con la Dirección</t>
  </si>
  <si>
    <t>2-Servicios no personales</t>
  </si>
  <si>
    <t>3-Materiales y suministro</t>
  </si>
  <si>
    <t>4-Bie4nes muebles, inmuebles e intangibles</t>
  </si>
  <si>
    <t>Mejora De la Sección de Activo Fijo</t>
  </si>
  <si>
    <t xml:space="preserve">Número de inventarios realizados </t>
  </si>
  <si>
    <t>Inventario en ejecución en un 50%</t>
  </si>
  <si>
    <t xml:space="preserve">1- Creación de herramientas / documentos de control de bienes de consumo y activos, incluyendo tiempos de depreciación </t>
  </si>
  <si>
    <t>Informes mensuales elaborados</t>
  </si>
  <si>
    <t>Inventario en ejecución en un 100%</t>
  </si>
  <si>
    <t>2.Elaborar Reporte y validarlo</t>
  </si>
  <si>
    <t>3- Envió a Contabilidad Gubernamental (Registro en el SIAB)</t>
  </si>
  <si>
    <t xml:space="preserve">4-Ejecución inventario de almacén central </t>
  </si>
  <si>
    <t xml:space="preserve">Elaboración y seguimiento de POA y de la Memoria  </t>
  </si>
  <si>
    <t>1-Envio de Memorándum a los encargados departamentales  solicitando las informaciones para la  Elaboración Memoria Anual 2024 y envío a la Dirección  y MAP.</t>
  </si>
  <si>
    <t>Documento físico de memoria '1en MP</t>
  </si>
  <si>
    <t>Planificación</t>
  </si>
  <si>
    <t>Dirección Ejecutiva, Planificación</t>
  </si>
  <si>
    <t xml:space="preserve">6- Socialización de  los resultados de la memoria </t>
  </si>
  <si>
    <t>POA  2024 elaborado y aprobado</t>
  </si>
  <si>
    <t>1-Elaboración acuerdos de ejecución por áreas para el POA Anual</t>
  </si>
  <si>
    <t>POA aprobado y  cargado  en el sistema DIGPRES</t>
  </si>
  <si>
    <t xml:space="preserve">3-  Revisión y aprobación  del POA 2024 y socialización </t>
  </si>
  <si>
    <t>Cantidad de personal capacitado en  Planificación Estratégica para la Administración Pública</t>
  </si>
  <si>
    <t>Personal capacitado de todas las Dependencias de la Defensa Civil en Planificación Estratégica para la Administración Pública</t>
  </si>
  <si>
    <t xml:space="preserve">Copia de la solicitud realizadas </t>
  </si>
  <si>
    <t>Listado Participantes, fotos, copia material de apoyo</t>
  </si>
  <si>
    <t xml:space="preserve"> 3- Solicitud de logistica  para la realizacion del taller </t>
  </si>
  <si>
    <t>Copia de solitud</t>
  </si>
  <si>
    <t xml:space="preserve">Listado Participantes, fotos, copia de temas tratados y acuerdos </t>
  </si>
  <si>
    <t>Copia de propuesta</t>
  </si>
  <si>
    <t>Formulación, programación, ejecución  y supervisión del presupuesto según normativa DIGEPRES</t>
  </si>
  <si>
    <t xml:space="preserve">1- Envío de Comunicación Interna requiriendo avances Instituciónales </t>
  </si>
  <si>
    <t>Dirección Presupuesto, Planificación Administración y Financiero</t>
  </si>
  <si>
    <t xml:space="preserve">2- Consolidación de Insumos y redacción del documento  </t>
  </si>
  <si>
    <t xml:space="preserve">Copia de documento </t>
  </si>
  <si>
    <t xml:space="preserve">Copia de aprobacion presupuesto </t>
  </si>
  <si>
    <t>4- Seguimiento  y preparación mensual de gastos,</t>
  </si>
  <si>
    <t xml:space="preserve">Estadistica mensual </t>
  </si>
  <si>
    <t xml:space="preserve">5- Seguimiento y preparación de informes mensuales y uno anual </t>
  </si>
  <si>
    <t xml:space="preserve">Informe de seguimiento mensual </t>
  </si>
  <si>
    <t>6- Inicio proceso elaboración Presupuesto institucional 2024</t>
  </si>
  <si>
    <t>Presupuesto aprobado y cargado en el sistema DIGEPRES</t>
  </si>
  <si>
    <t xml:space="preserve">
2-Convocatoria a los encargados</t>
  </si>
  <si>
    <t>1-Solicitud al Director Ejecutivo</t>
  </si>
  <si>
    <t xml:space="preserve">RESULTADO ESPERADO: 1.1.4 Fortalecimiento  de la gestión Administrativa y Financiera </t>
  </si>
  <si>
    <t>ESTRATEGIA DERIVADA: 1.2  Fortalecimiento de la gestión de recursos humanos, ética y bienestar laboral</t>
  </si>
  <si>
    <t xml:space="preserve">RESULTADO ESPERADO: 1.2.1 Profesionalizados  y desarrollados los recursos humanos </t>
  </si>
  <si>
    <t>Recursos Humanos</t>
  </si>
  <si>
    <t>Organización del Trabajo</t>
  </si>
  <si>
    <t xml:space="preserve">Elaborar el Manual de Inducción </t>
  </si>
  <si>
    <t>Plan de Capacitación</t>
  </si>
  <si>
    <t>Recursos Humanos / Dirección Ejecutiva</t>
  </si>
  <si>
    <t>Dirección Ejecutiva / Recursos Humanos</t>
  </si>
  <si>
    <t>EJE ESTRATEGICO I: FORTALECIMIENTOINSTITUCIONAL</t>
  </si>
  <si>
    <t>ESTRATEGIA DERIVADA:   1.2  Fortalecimiento de la gestión de recursos humanos, ética y bienestar  laboral</t>
  </si>
  <si>
    <t>RESULTADO ESPERADO: 1.2.2  Ética laboral y bienestar de los empleados Fortalecidos</t>
  </si>
  <si>
    <t>Unidad de igualdad Genero</t>
  </si>
  <si>
    <t>Unidad Igualdad Genero</t>
  </si>
  <si>
    <t>Gestión del Rendimiento</t>
  </si>
  <si>
    <t xml:space="preserve">ESTRATEGIA DERIVADA:   1.3 Fortalecimiento de los sistemas de información </t>
  </si>
  <si>
    <t>RESULTADO ESPERADO: 1.3.1  Gestión de RRHH modernizada y  automatizada</t>
  </si>
  <si>
    <t>Gestión del Empleo</t>
  </si>
  <si>
    <t>Concursos Públicos</t>
  </si>
  <si>
    <t xml:space="preserve">EJE ESTRATEGICO I: FORTALECIMIENTO  INSTITUCIONAL </t>
  </si>
  <si>
    <t>Implementar y dar seguimiento a las actualizaciones de esta normativa</t>
  </si>
  <si>
    <t>Institución 100% recertificada</t>
  </si>
  <si>
    <t>Solicitud de recertificacion a la OGTIC.                                     2. Llenar formulario de normativa y adjudicar evidencias.                                                                                3. Remitir a la ogtic para su evaluación</t>
  </si>
  <si>
    <t>Captura de solicitud, correos, sello digital en el portal</t>
  </si>
  <si>
    <t>Departamento de TIC</t>
  </si>
  <si>
    <t>Departamento de TIC, Departamento de Comunicaicones, Planificacion y Desarrollo</t>
  </si>
  <si>
    <t>Certificación al 100%</t>
  </si>
  <si>
    <t>1. Solicitud de recertificacion.                                         2. Llenar formulario de normativa y adjudicar evidencias.                                                                                              3. Remitir a la ogtic para su evaluación</t>
  </si>
  <si>
    <t>Captura de solicitud, correos, sello digital en el portal insitucional</t>
  </si>
  <si>
    <t xml:space="preserve">Obtención de normativa </t>
  </si>
  <si>
    <t>1. Solicitud de recertificacion.                                                     2. Llenar formulario de normativa y adjudicar evidencias.                                                                            3.Remitir a la ogtic para su evaluación</t>
  </si>
  <si>
    <t xml:space="preserve">Renovación de 70 y nueva  adquisición de Licencias Microsoft Office 365 Exchange Online </t>
  </si>
  <si>
    <t>Obtención de licencias</t>
  </si>
  <si>
    <t>100% de licencias renovación</t>
  </si>
  <si>
    <t xml:space="preserve">1. Solicitud de renovación a la Dirección Ejecutiva.                                                                                                                                                                  </t>
  </si>
  <si>
    <t>Solicitud de renovación, captura de Panel de licencias</t>
  </si>
  <si>
    <t>2. Obtención de licencias</t>
  </si>
  <si>
    <t>Captara de la licencia renovada</t>
  </si>
  <si>
    <t xml:space="preserve">Renovación de 35 y adquisición de nuevas    Licencias Microsoft Office 365 Empresa Estándar </t>
  </si>
  <si>
    <t>100% de licencias renovadas</t>
  </si>
  <si>
    <t xml:space="preserve">1. Solicitud de renovación a la Dirección Ejecutiva.                                                                                                               </t>
  </si>
  <si>
    <t xml:space="preserve">Renovación de 100 Licencias Antivirus Bitdefender Gravity Zone </t>
  </si>
  <si>
    <t>1. Solicitud de renovación a la Dirección Ejecutiva.                                                                                                                                                             2.Obtención de licencias</t>
  </si>
  <si>
    <t>Solicitud de renovación, captura de Panel de licencias, certificación de adqusición</t>
  </si>
  <si>
    <t>Renovación de Licencias Web Hosting (Portal Institucional)</t>
  </si>
  <si>
    <t>Obtención de Licencia</t>
  </si>
  <si>
    <t>100% del Web Hosting renovado</t>
  </si>
  <si>
    <t>1. Solicitud de renovación a la Dirección Ejecutiva.                                                                                                                                                       2.Obtención de licencias</t>
  </si>
  <si>
    <t>Readecuación de Infraestructura de red</t>
  </si>
  <si>
    <t>Implementación de cableado estructurado certificado</t>
  </si>
  <si>
    <t>00% Readecuación completada</t>
  </si>
  <si>
    <t>1. Solicitud a la Dirección Ejecutiva.                                                                                                                           2. Implementación de solución.                                        3.Informe de resultados</t>
  </si>
  <si>
    <t>Implementación de Modelo de seguridad digital</t>
  </si>
  <si>
    <t xml:space="preserve"> Adquisicion de Firma Digital para las areas pendientes</t>
  </si>
  <si>
    <t>100% de las areas requirientes</t>
  </si>
  <si>
    <t>1. Levantar información de areas pendientes.                                                                            2.  Solicitud de integración de areas a la Dirección Ejecutiva.                                                             3. Aprobación de Dirección Ejecutiva.            4.oficio  de personal restante a la OGTIC.                    5. Socialización e Integración de Firma Digital.</t>
  </si>
  <si>
    <t>Conferencias de calidad</t>
  </si>
  <si>
    <t xml:space="preserve">Adquisición de sistema de videoconferencias </t>
  </si>
  <si>
    <t>100% correcta implementación</t>
  </si>
  <si>
    <t xml:space="preserve">1. Solicitud de adquisición a la Dirección Ejecutiva.                                                                                                                                                                     2. Obtención de sistema .                                                   3. Implementación de solución </t>
  </si>
  <si>
    <t>Oificio de solicitud, capturas de certificado del sistema de videoconferencias</t>
  </si>
  <si>
    <t>Mobiliarios de oficina</t>
  </si>
  <si>
    <t>Adquisición de armario para herramientas TIC</t>
  </si>
  <si>
    <t>100% instalado</t>
  </si>
  <si>
    <t>1.Solicitud a la Dirección Ejecutiva.                                                                                                                                   2.  Obtención de mobiiarios</t>
  </si>
  <si>
    <t xml:space="preserve">Sistemas Informáticos asegurados en el mantenimiento y actualización </t>
  </si>
  <si>
    <t>Optimización y actualización de las tecnologías de la información y comunicación</t>
  </si>
  <si>
    <t>Mejoras tecnológicas implementadas</t>
  </si>
  <si>
    <t>1-Actualizar sistemas de respaldo de información</t>
  </si>
  <si>
    <t>Informe de implementación de Hosting, facturas e informes, manual de políticas de TIC</t>
  </si>
  <si>
    <t>Departamento de TIC, MAE</t>
  </si>
  <si>
    <t>2-Adquirir e implementar hosting para el procesamiento y respaldo de información en la nube</t>
  </si>
  <si>
    <t>3-Adquirir y renovar licencias de sistemas operativos Windows</t>
  </si>
  <si>
    <t>4-Adquirir y renovar licencias de paquete de oficina Microsoft Office</t>
  </si>
  <si>
    <t>5-Crear e implementar políticas de seguridad de la información</t>
  </si>
  <si>
    <t>6-Migración de troncal - Mejora de la infraestructura de red interna, Herramientas para canalización de cableado estructurado, cable UTP, Reemplazo de Piezas de ordenador</t>
  </si>
  <si>
    <t>7-Equipos tecnológicos para TIC y Dotar de ordenador a la las oficinas de la Defensa Civil.</t>
  </si>
  <si>
    <t>x</t>
  </si>
  <si>
    <t>Diseño y Elaboración del Plan Estratégico del SINI 2020/2030</t>
  </si>
  <si>
    <t>Un Plan Estratégico elaborado y validado por la Dirección Ejecutiva</t>
  </si>
  <si>
    <t>1- Contratación de consultor</t>
  </si>
  <si>
    <t>Copia de contrato y  pliego de condiciones</t>
  </si>
  <si>
    <t>SINI</t>
  </si>
  <si>
    <t>2-Reuniones de trabajo y levantamiento de información</t>
  </si>
  <si>
    <t>Listado de asistencia reuniones, fotos, video.</t>
  </si>
  <si>
    <t>3-Validacion y socialización del documento del Plan Estratégico Institucional</t>
  </si>
  <si>
    <t>Documento Validación  a la firma del Director Ejecutivo,  informes.</t>
  </si>
  <si>
    <t>Implementación del Plan de Fortalecimiento del Sistema Integrado Nacional de Información (SINI)</t>
  </si>
  <si>
    <t>Elaboración de un Plan de Fortalecimiento del SINI (diseño nuevo estructura orgánica, nomenclatura presupuestaria y financiera, escala salarial, contratación de personal para solicitar asignación de presupuesto)</t>
  </si>
  <si>
    <t>Plan de fortalecimiento del Sistema Integrado Nacional de Información (SINI) implementado</t>
  </si>
  <si>
    <t xml:space="preserve"> Copia de contrato  </t>
  </si>
  <si>
    <t>2- Reuniones de trabajo, envió de comunicaciones a las instancias competentes para gestionar la descentralización del SINI de la Defensa Civil , conseguir su propio presupuesto.</t>
  </si>
  <si>
    <t>Desarrollo de un Geo portal Web para la visualización y gestión de mapas de riesgos.</t>
  </si>
  <si>
    <t>Geo portal web desarrollado y estructurado</t>
  </si>
  <si>
    <t>Nivel de avance en el desarrollo del geo portal en un 65%</t>
  </si>
  <si>
    <t>Geo portal Web, contrataciones, compra de equipos, clave de usuarios, entrenamientos, autorización de usuarios</t>
  </si>
  <si>
    <t xml:space="preserve">SINI, Dirección, Financiero, Jurídica. </t>
  </si>
  <si>
    <t>2- Elaboración de matriz de factores críticos para el desarrollo de un modelo de infraestructura de servicios Web para compartir información geoespacial para la toma de decisiones en escenarios multi-amenazas.</t>
  </si>
  <si>
    <t>Copia del deseño de la matriz.</t>
  </si>
  <si>
    <t>Implementar  Modelo de Sistematización de La información Geoespacial</t>
  </si>
  <si>
    <t>Modelo de Sistematización  de la información desarrollado</t>
  </si>
  <si>
    <t>Modelo de Sistematización de la Información Implementado</t>
  </si>
  <si>
    <t>1-Reuniónes  Mensuales de Coordinación con el  Equipo Interinstitucional de información Geoespacial (EIGEO) de la Comisión Nacional de Emergencias (CNE),</t>
  </si>
  <si>
    <t>Listado de participantes, fotos, informes</t>
  </si>
  <si>
    <t>CNE, SINI, Dirección, EIGEO</t>
  </si>
  <si>
    <t>2-Generación de información y mapas de apoyo a los tomadores de decisiones.</t>
  </si>
  <si>
    <t>Estadistica de informacion recogida, copia de mapa de apoyo.</t>
  </si>
  <si>
    <t>3-Elaboración de Manuales de procesamiento de imágenes de satélites</t>
  </si>
  <si>
    <t>4-Recopilación de información Geoespacial</t>
  </si>
  <si>
    <t>Estaditica de la informacion geoespacial recogida</t>
  </si>
  <si>
    <t>5-Identificar necesidades de datos.</t>
  </si>
  <si>
    <t>Puesta en funcionamiento de Nodos Alimentadores</t>
  </si>
  <si>
    <t>Cantidad de Nodos Implementados descentralizados del Sistema Integrado Nacional de Información</t>
  </si>
  <si>
    <t>Puesta en funcionamiento de tres (3) nodos alimentadores</t>
  </si>
  <si>
    <t xml:space="preserve">1-Analisis del funcionamiento de los sistemas de los nodos alimentadores instalados </t>
  </si>
  <si>
    <t>Plan de trabajo elaborado, Listados de participantes, fotos,</t>
  </si>
  <si>
    <t>CNE , IT,  Dirección, Sub Directores,SINI</t>
  </si>
  <si>
    <t>2- Plan de Trabajo</t>
  </si>
  <si>
    <t>Copia del plan de trabajo</t>
  </si>
  <si>
    <t>3- Reuniones  de  trabajo con Instituciones  descentralizadas donde estarán los nodos</t>
  </si>
  <si>
    <t xml:space="preserve">4- Instalación de Aplicaciones (Maquinas virtuales, Bases de datos, Geo Server y Geono de) de (4) nuevos Nodos alimentadores (3) nacionales y (1) Regional </t>
  </si>
  <si>
    <t xml:space="preserve">Informe del proceso con fotos y listados </t>
  </si>
  <si>
    <t>5- Levantamiento de información Disponibles en Instituciones</t>
  </si>
  <si>
    <t>Estadistica de la informaciones intitucionales.</t>
  </si>
  <si>
    <t>6- Reuniones para levantamiento de información</t>
  </si>
  <si>
    <t>7- Creación de Catalogo de objetos</t>
  </si>
  <si>
    <t xml:space="preserve">Copia de catalogo de objetos </t>
  </si>
  <si>
    <t>8- Establecimiento de simbolización</t>
  </si>
  <si>
    <t xml:space="preserve">Copia de simbologia </t>
  </si>
  <si>
    <t>9- Instalación de Servidores físicos</t>
  </si>
  <si>
    <t xml:space="preserve">Fotos e informes </t>
  </si>
  <si>
    <t>10- Carga de Información a los servidores</t>
  </si>
  <si>
    <t>11- Configuraciones de accesos interno y externo</t>
  </si>
  <si>
    <t>12- Puesta en marcha del sistema</t>
  </si>
  <si>
    <t>Uso institucional</t>
  </si>
  <si>
    <t>2-Equipos</t>
  </si>
  <si>
    <t xml:space="preserve">Fotos antes y despues,  entrega e intalcion </t>
  </si>
  <si>
    <t>3-Herramientas y entrenamientos</t>
  </si>
  <si>
    <t xml:space="preserve">Fotos listados e informes </t>
  </si>
  <si>
    <t xml:space="preserve">RESULTADO ESPERADO: 1.4.1  Fortalecidas las capacidades en RRD del Personal de dirección, técnicos y voluntarios a nivel nacional </t>
  </si>
  <si>
    <t>ESNAGERI</t>
  </si>
  <si>
    <t>Servicio de Capacitaciones en : Gestión Reactiva, Correctiva y Prospectiva</t>
  </si>
  <si>
    <t>Cantidad de Profesionales, Técnicos y voluntarios capacitados</t>
  </si>
  <si>
    <t>2,500 profesionales, técnicos y voluntarios capacitados</t>
  </si>
  <si>
    <t>03 Diplomados en GRD</t>
  </si>
  <si>
    <t>Certificados, listados de participacion, fotos</t>
  </si>
  <si>
    <t>03 Cursos orientados  a la Gestión Prospectiva del Riesgo</t>
  </si>
  <si>
    <t>03 Cursos orientados a la gestión Correctiva</t>
  </si>
  <si>
    <t>120 Cursos orientados a la gestión  reactiva</t>
  </si>
  <si>
    <t>Instituto Nacional de GIRD</t>
  </si>
  <si>
    <t xml:space="preserve">Elevado el nivel de la escuela a instituto </t>
  </si>
  <si>
    <t xml:space="preserve">Instituto Funcionando </t>
  </si>
  <si>
    <t>Elaboracion de manual de funcionamiento y estatutos de la ESNAGERI</t>
  </si>
  <si>
    <t xml:space="preserve">Certificacion de Instituto </t>
  </si>
  <si>
    <t xml:space="preserve">Actualizacion del Plan Nacional de Capacitacion al contexto actual </t>
  </si>
  <si>
    <t xml:space="preserve">Copia del plan de actualizacion </t>
  </si>
  <si>
    <t xml:space="preserve">Fortalecer estructura organizativa </t>
  </si>
  <si>
    <t>Copia de propuesta para el fortalecimiento de organizativa  MESCyT.</t>
  </si>
  <si>
    <t>Validacion por parte del MESCyT</t>
  </si>
  <si>
    <t xml:space="preserve">Solicitud de validacion/certificacion de validacion de </t>
  </si>
  <si>
    <t>02 Campamentos x trimestre</t>
  </si>
  <si>
    <t xml:space="preserve">Certificados de aprobacion, </t>
  </si>
  <si>
    <t>ESNAGERI, Dpto. de Voluntarios y Dpto de Operaciones.</t>
  </si>
  <si>
    <t>Listados de participaciono, fotos</t>
  </si>
  <si>
    <t xml:space="preserve">Continuar Actualización del Pool de instructores de la ESNAGERI </t>
  </si>
  <si>
    <t xml:space="preserve">25 instructores actualizados en materia de GRD </t>
  </si>
  <si>
    <t xml:space="preserve">Certificados de actualización </t>
  </si>
  <si>
    <t>Fortalecimiento de la plataforma E. learning</t>
  </si>
  <si>
    <t xml:space="preserve">Implementacion de Diplomado  en GRD en la modalidad virtual </t>
  </si>
  <si>
    <t>01 Diplomado cada 6 meses</t>
  </si>
  <si>
    <t>Detecccion de necesidades para ampliar la cobertura</t>
  </si>
  <si>
    <t xml:space="preserve">Certificados de aprobacion </t>
  </si>
  <si>
    <t>Contratacion de personal para la gestion de la plataforma</t>
  </si>
  <si>
    <t>Desarrollar los contenidos de los cursos y alimentar la ´latanofrma</t>
  </si>
  <si>
    <t>Catrura de la plataforma</t>
  </si>
  <si>
    <t>Implementacion de Diplomados</t>
  </si>
  <si>
    <t>Fototos, lidtados, certificados</t>
  </si>
  <si>
    <t>Fortalecimiento de la Oficina de Libre Acceso a la información</t>
  </si>
  <si>
    <t>Cantidad de protocolos requeridos a implementar</t>
  </si>
  <si>
    <t>Protocolos de Coordinación Interna para la eficiencia de la información que será registrada en el Portal Institucional de Transparencia implementados</t>
  </si>
  <si>
    <t>1- Elaboración de un Protocolo de Coordinación interna  para recolección de la información Institucional que será registrada en el Portal Transparencia</t>
  </si>
  <si>
    <t>Informes de seguimiento mensuales</t>
  </si>
  <si>
    <t>OAI</t>
  </si>
  <si>
    <t>Dirección Ejecutiva y OAI</t>
  </si>
  <si>
    <t>2-Coordinación  de la RAI de manera intrainstitucional .</t>
  </si>
  <si>
    <t xml:space="preserve">Informe de coordinación fotos y listados </t>
  </si>
  <si>
    <t xml:space="preserve">3- Registro de  informaciones  Institucionales a través del portal de transparencia </t>
  </si>
  <si>
    <t xml:space="preserve">Cactura del Portal de tranparencia </t>
  </si>
  <si>
    <t>4-Socialización del Protocolo de Coordinación a nivel interno</t>
  </si>
  <si>
    <t xml:space="preserve">Informe, fotos, listados </t>
  </si>
  <si>
    <t xml:space="preserve"> Gestión de Información Pública.</t>
  </si>
  <si>
    <t>Porcentaje de solicitudes de información pública, atendidas.</t>
  </si>
  <si>
    <t>Cumplimiento al 100% de todos los procesos relacionados a la gestión de la información pública</t>
  </si>
  <si>
    <t>1- Tramitar las quejas, denuncias, reclamaciones y sugerencias.</t>
  </si>
  <si>
    <t xml:space="preserve"> Estadisticas Trimestrales publicada en portal de transparencia, Captura de pantalla del portal 311  y buzon de sugerencia.                                                     Partal SAIP-SIP, Captura de pantalla, estadistica publicada en portal de trasparencia. </t>
  </si>
  <si>
    <t>OAI, Todas las áreas</t>
  </si>
  <si>
    <t xml:space="preserve"> Elaboración de Informes Estadísticos. </t>
  </si>
  <si>
    <t xml:space="preserve"> Cantidad de quejas, denuncias, reclamaciones y sugerencias recibidas y atendidas  a través del portal 311.      </t>
  </si>
  <si>
    <t>2- Dar respuesta al ciudadano.</t>
  </si>
  <si>
    <t xml:space="preserve">Estadisticas  de respuestas </t>
  </si>
  <si>
    <t xml:space="preserve">Cantidad de quejas y sugerencias recibidas y atendidas a través de encuestas. </t>
  </si>
  <si>
    <t>3- Verificar las quejas denuncias, reclamaciones y sugerencias del portal 311.</t>
  </si>
  <si>
    <t xml:space="preserve">Capturas del portal </t>
  </si>
  <si>
    <t>4-Tramitar las quejas, denuncias, reclamaciones y sugerencias</t>
  </si>
  <si>
    <t>Copias de quejas tranmitida</t>
  </si>
  <si>
    <t>5- Dar respuesta al ciudadano.</t>
  </si>
  <si>
    <t xml:space="preserve">Calificacion del portal de Transparencia Mensual.    </t>
  </si>
  <si>
    <t xml:space="preserve"> Cantidad de informes estadísticos, realizados.</t>
  </si>
  <si>
    <t>Informes estadísticos realizados trimestralmente</t>
  </si>
  <si>
    <t xml:space="preserve">1. Recopilar datos de las solicitudes de información.  </t>
  </si>
  <si>
    <t>Estadisticas de datos recopilados</t>
  </si>
  <si>
    <t>OAI , Auxiliar, master                                                     Todas las áreas</t>
  </si>
  <si>
    <t>2-Capturar y/o graficar datos obtenidos.</t>
  </si>
  <si>
    <t xml:space="preserve">Copias de grafica o captura de datos obtenidos </t>
  </si>
  <si>
    <t xml:space="preserve">3- Publicar informe en el sub portal de transparencia.  </t>
  </si>
  <si>
    <t xml:space="preserve">Captura del portal </t>
  </si>
  <si>
    <t>Cantidad de Plan de Mejoras de los resultados de evaluación de los servicios de la OAI, elaborado.</t>
  </si>
  <si>
    <t>Lograr un 100% de la evaluación de los servicios de la OAI</t>
  </si>
  <si>
    <t xml:space="preserve">4- Gestionar la evaluación del servicio recibido. </t>
  </si>
  <si>
    <t>5- Analizar los resultados del informe.</t>
  </si>
  <si>
    <t>Informe del analisis</t>
  </si>
  <si>
    <t>6- Elaborar informe mensuales.</t>
  </si>
  <si>
    <t xml:space="preserve">Copia de informes mensuales </t>
  </si>
  <si>
    <t>7- Elaborar plan de mejora.</t>
  </si>
  <si>
    <t>Copia del plan de mejoras</t>
  </si>
  <si>
    <t>8- Elaborar informes mensuales</t>
  </si>
  <si>
    <t xml:space="preserve">Copia de informe mensual </t>
  </si>
  <si>
    <t xml:space="preserve">9-Remitir informe a la Dirección General.  </t>
  </si>
  <si>
    <t>Indice de documentos disponible mensual  en portal de tranparencia, Captura de  pantalla del portal.                                       Captura de pantalla de las informaciones disponible en portal de datos abiertos. Enlace de los documentos publicados, captura de pantalla de la actualizaciones.</t>
  </si>
  <si>
    <r>
      <rPr>
        <b/>
        <sz val="10"/>
        <rFont val="Times New Roman"/>
        <family val="1"/>
      </rPr>
      <t xml:space="preserve"> </t>
    </r>
    <r>
      <rPr>
        <sz val="10"/>
        <rFont val="Times New Roman"/>
        <family val="1"/>
      </rPr>
      <t>Actualización de Información Pública a través de los Portales Web.</t>
    </r>
  </si>
  <si>
    <t xml:space="preserve"> Porcentaje de Actualizaciones Realizadas al Sub-Portal de Transparencia.                                    </t>
  </si>
  <si>
    <t>Porcentaje de actualización de los portales web en un 100%</t>
  </si>
  <si>
    <t>Informes de la canalizacion y verificacion de las informaciones.</t>
  </si>
  <si>
    <t xml:space="preserve">OAI                                                      Todas las áreas </t>
  </si>
  <si>
    <t xml:space="preserve">2- Colgar en el sub portal de transparencia las informaciones recibidas de las áreas.         </t>
  </si>
  <si>
    <t>Captura de l portal de transparencia</t>
  </si>
  <si>
    <t xml:space="preserve">3- Realizar monitoreo del sub portal de transparencia.   </t>
  </si>
  <si>
    <t xml:space="preserve">Informe del monitoreo </t>
  </si>
  <si>
    <t xml:space="preserve"> Cantidad de Actualizaciones Realizadas al Portal de Datos ab.</t>
  </si>
  <si>
    <t>Portal de Datos actualizado en un 100%</t>
  </si>
  <si>
    <t>4- Realizar monitoreo al portal único de solicitudes Publicas (SAIP).</t>
  </si>
  <si>
    <t xml:space="preserve">5-Colgar en el portal de datos abiertos las informaciones.                                         
</t>
  </si>
  <si>
    <t xml:space="preserve">Captura de del portal abierto </t>
  </si>
  <si>
    <t>6.- Implementación firma digital de Involucrado portal transparencia.</t>
  </si>
  <si>
    <t xml:space="preserve">Cactura de firma digital </t>
  </si>
  <si>
    <t>Listado de reunión, informes, información en el portal</t>
  </si>
  <si>
    <t>Seguimiento a los avances de la Comisión de Ética Pública (CEP)</t>
  </si>
  <si>
    <t>Cantidad de actividades realizadas</t>
  </si>
  <si>
    <t>Lograr un nivel de evaluación del portal de transparencia de un 100% en las ejecutorias institucionales</t>
  </si>
  <si>
    <t>1- Reunión con los encargados del área.</t>
  </si>
  <si>
    <t>Fotos/listados</t>
  </si>
  <si>
    <t>2-Recepcion de informes.</t>
  </si>
  <si>
    <t xml:space="preserve">estadisticas de la recpcion de informe </t>
  </si>
  <si>
    <t xml:space="preserve">3-Publicación de la información. </t>
  </si>
  <si>
    <t>Solicitud de documentes, Informe, fotos, certificados</t>
  </si>
  <si>
    <t>Certificaciones de No. Objeción de Estaciones de Combustibles (Gasolina, Gasoil, Gas Natural y GLP).</t>
  </si>
  <si>
    <t xml:space="preserve">La aprobación y/o  la negación de los certificados de no objeción. </t>
  </si>
  <si>
    <t>Lograr un 100% de respuesta en el tiempo y la justificación en base a lo  establecido por la ley a las respuestas sobre la aprobación o no a las estaciones de combustible</t>
  </si>
  <si>
    <t>1- Recepción de documentación requerida.</t>
  </si>
  <si>
    <t>Estadistica de la recpcion de la informacion requerida.</t>
  </si>
  <si>
    <t>Sub Dirección</t>
  </si>
  <si>
    <t>Dirección Ejecutiva, SINI, Sub Dirección, Operaciones, Ingeniería</t>
  </si>
  <si>
    <t>2- Coordinación de visita al proyecto.</t>
  </si>
  <si>
    <t>3- Elaboración de Informe.</t>
  </si>
  <si>
    <t>Unidades de igualdad y equidad de genero a nivel provincial Y/O responsable para la transverzalizacin del enfoque de igualdad de genero en contexto de riesgo de desastre y emergencia</t>
  </si>
  <si>
    <t>Seis   provincia con Unidad de igualdad y equidad de genero Y/O responsable para la transverzalizacin del enfoque de igualdad de genero en contexto de riesgo de desastre y emergencia</t>
  </si>
  <si>
    <t>Al menos el 15% de las provincia cuentan con una unidad o encargada/encargado de ejecutar la politica de igualdad de genero institucional</t>
  </si>
  <si>
    <r>
      <t>Ejecucion de la campaña a nivel provincial Campaña para la prevención de la violencia basada en género en contexto de riesgos de desastres</t>
    </r>
    <r>
      <rPr>
        <b/>
        <sz val="10"/>
        <color theme="1"/>
        <rFont val="Times New Roman"/>
        <family val="1"/>
      </rPr>
      <t>"El enfoque de genero es mas que mujer y hombre"</t>
    </r>
  </si>
  <si>
    <t>Tres jornada de formacion con dos  provincias,  para personas responsable de  coordinar la unidad de igualdad de genero en las provinvincias.</t>
  </si>
  <si>
    <t>Inducion de principios basico de genero modalidad,  corta a los/las encargadas provinciales por el Ministerio de la Mujer.</t>
  </si>
  <si>
    <t>300 personas  capacitadas en genero en el contexto de riesgo de desastre y emergencia</t>
  </si>
  <si>
    <t>300 personas en provincias y municipios son capacitadas en genero en el contexto de riesgo de desastre de la emergencia.</t>
  </si>
  <si>
    <t xml:space="preserve">Elaboracion de material de apoyo, solitud </t>
  </si>
  <si>
    <t xml:space="preserve">  1. Habilidades para la vida                             2.  Cuidado del/la Cuidadora.                          3. Genero y Cambio Climatico                                              Dirigido a:  Brigadistas,voluntarios/voluntarias, Técnicos de las áreas sustantivas de la DC) miembros de las Redes   Comunitarias,  responsable de coordinar la politica de igualdad de genero institucional, Invitados/invitadas especiales.</t>
  </si>
  <si>
    <t xml:space="preserve">Impulsar la politica de genero  planteada en el PLANEGIII y la CEDAW  SOBRE MEDIO AMBIENTE, GESTION DE RIESGO Y CAMBIO CLIMATICO  </t>
  </si>
  <si>
    <t xml:space="preserve">Unidad Igualdad Genero Y Comunicaciones </t>
  </si>
  <si>
    <t xml:space="preserve">2.Encuentro SOCIALIZADOR departamentales, </t>
  </si>
  <si>
    <t xml:space="preserve">Colaboracion de los departamentos </t>
  </si>
  <si>
    <t>8-Modernizacion interna, suscripción de licencia para ZOOM Video conferencias, compra de Sistema físico de videoconferencias (cámara, micrófono bocinas integradas)
Lograr la Certificación A5 con el desarrollo y puesta en funcionamiento de una aplicación móvil</t>
  </si>
  <si>
    <t xml:space="preserve">1- Canalizar y verificar las informaciones  obligatorias de la Ley 200-04 y la Resolución 002-2021.       </t>
  </si>
  <si>
    <t xml:space="preserve"> Estructura organizativa </t>
  </si>
  <si>
    <t>Estructura Organizacional   aprobada mediante resolución</t>
  </si>
  <si>
    <t>Resolucion aprobatoria de la Estructura Organizativa</t>
  </si>
  <si>
    <t xml:space="preserve"> Resolucion</t>
  </si>
  <si>
    <t>Dirección Ejecutiva / Recursos Humanos / MAP</t>
  </si>
  <si>
    <t>Conformar el Equipo Contraparte Estructura Organizativa</t>
  </si>
  <si>
    <t>Minuta de conformación del equipo contraparte estructura organizativa</t>
  </si>
  <si>
    <t xml:space="preserve"> Levantar las informaciones para la Estructura Organizativa.</t>
  </si>
  <si>
    <t>Formulario de Levantamientos</t>
  </si>
  <si>
    <t>Equipo Contraparte</t>
  </si>
  <si>
    <t>Equipo Contraparte / MAP</t>
  </si>
  <si>
    <t>Remitir informe diagnóstico E.O.</t>
  </si>
  <si>
    <t>Informe diagnostico E.O.</t>
  </si>
  <si>
    <t>MAP</t>
  </si>
  <si>
    <t>Resolucion cargada al SASP</t>
  </si>
  <si>
    <t>Resolucion cargada</t>
  </si>
  <si>
    <t xml:space="preserve">Manual de Inducción </t>
  </si>
  <si>
    <t>Manual Elaborado</t>
  </si>
  <si>
    <t>Recursos Humanos / Planificación y Desarrollo</t>
  </si>
  <si>
    <t>Elaborar la Resolución aprobatoria Manual de Inducción</t>
  </si>
  <si>
    <t>Resolución Aprobatoria</t>
  </si>
  <si>
    <t xml:space="preserve"> Juridica</t>
  </si>
  <si>
    <t>Juridico / Dirección Ejecutiva</t>
  </si>
  <si>
    <t>Imprimir el M.I.</t>
  </si>
  <si>
    <t>Documento Impreso de M.I.</t>
  </si>
  <si>
    <t>Compras / Financiero</t>
  </si>
  <si>
    <t>Distribuir y/o socializar el M.I. a los servidores de la institución</t>
  </si>
  <si>
    <t>Comunicación de entrega y/o correo de socialización con el personal</t>
  </si>
  <si>
    <t>Gestión del Desarrollo</t>
  </si>
  <si>
    <t>Elaborar el plan de capacitciones en la nueva plantilla remitida por el INAP</t>
  </si>
  <si>
    <t>Recursos Humanos / Financiero / Dirección Ejecutiva / INAP</t>
  </si>
  <si>
    <t xml:space="preserve">Elaborar el Acuerdo Interinstitucional entre la Defensa Civil y el INAP, </t>
  </si>
  <si>
    <t xml:space="preserve">Acuerdo Interinstitucional ODC-INAP </t>
  </si>
  <si>
    <t>Juridico</t>
  </si>
  <si>
    <t>Recursos Humanos / Juridico / Dirección Ejecutiva / INAP</t>
  </si>
  <si>
    <t>Realizar el Registro de Contrato en la Contraloria General de la República</t>
  </si>
  <si>
    <t>Registro de Contrato</t>
  </si>
  <si>
    <t>Elaborar un informe cada trimestre sobre los avances del plan y remitirlo al INAP</t>
  </si>
  <si>
    <t xml:space="preserve">Informes y printscreen de correo de remisión al INAP </t>
  </si>
  <si>
    <t>Recursos Humanos / INAP</t>
  </si>
  <si>
    <t>Curso de Inducción a la Administración Pública</t>
  </si>
  <si>
    <t>Lista de participantes / Certificados de Participación</t>
  </si>
  <si>
    <t>Realizar de Concurso y/o Uso Registro de elegibles 1/4</t>
  </si>
  <si>
    <t>Acta de cierres de concursos no desiertos o Comunicación de Nombramientos Provisionales por el MAP</t>
  </si>
  <si>
    <t>Recursos Humanos / Jurado del concurso / MAP</t>
  </si>
  <si>
    <t>Realizar de Concurso y/o Uso Registro de elegibles 2/4</t>
  </si>
  <si>
    <t>Realizar de Concurso y/o Uso Registro de elegibles 3/4</t>
  </si>
  <si>
    <t>Realizar de Concurso y/o Uso Registro de elegibles 4/4</t>
  </si>
  <si>
    <t>SASP</t>
  </si>
  <si>
    <t>Implementación de SASP</t>
  </si>
  <si>
    <t>Solicitar capacitación sobre el SASP al MAP</t>
  </si>
  <si>
    <t>Printscreen de correo remitido solicitando la realización del taller al MAP</t>
  </si>
  <si>
    <t>Recursos Humanos / MAP</t>
  </si>
  <si>
    <t>Producir nomina paralelo del SASP</t>
  </si>
  <si>
    <t>Nomina paralelo en el SASP</t>
  </si>
  <si>
    <t>SASP en producción</t>
  </si>
  <si>
    <t xml:space="preserve"> Comunicación de Uso SASP</t>
  </si>
  <si>
    <t>Acuerdos de Desempeño Laboral</t>
  </si>
  <si>
    <t>Acuerdos de Desempeño elaborados en un rango del 80% al 100% del personal</t>
  </si>
  <si>
    <t>Realizar Acuerdoa de Desempeño laboral para todos los servidores de la institución segun Ley 41-08</t>
  </si>
  <si>
    <t>Ejemplar de acuerdos elaborados por grupo ocupacional</t>
  </si>
  <si>
    <t>Acuerdos de Desempeño Monitoreados</t>
  </si>
  <si>
    <t>Realizar el monitereo de los acuerdos cortados cada trimestre (abril / julio / octubre)</t>
  </si>
  <si>
    <t>Ejemplar de Minutas de Monitoreo por trimestre</t>
  </si>
  <si>
    <t>Evaluación del Desempeño elaboradas en un rango del 80% al 100% del personal</t>
  </si>
  <si>
    <t>Realizar las evaluaciones del desempeño laboral para todos los servidores de la institución según Ley 41-08</t>
  </si>
  <si>
    <t>Ejemplar de evaluaciones del desempeño elaborados por grupo ocupacional</t>
  </si>
  <si>
    <t xml:space="preserve">Informe Técnico Resultados ED revisado  </t>
  </si>
  <si>
    <t xml:space="preserve">Elaborar el informe técnico de resultados ED y remitido al MAP </t>
  </si>
  <si>
    <t>Informe / Correo enviado</t>
  </si>
  <si>
    <t>Gestión de las Relaciones Laborales y Sociales</t>
  </si>
  <si>
    <t>Asociación de Servidores Públicos</t>
  </si>
  <si>
    <t>Asamblea ASP</t>
  </si>
  <si>
    <t xml:space="preserve">Realizar la asamblea de la ASP </t>
  </si>
  <si>
    <t>Lista de participantes</t>
  </si>
  <si>
    <t>Miembros ASP</t>
  </si>
  <si>
    <t>Miembros ASP / Recursos Humanos</t>
  </si>
  <si>
    <t>Informe financiero ASP</t>
  </si>
  <si>
    <t>Realizar el informe financiero ASP</t>
  </si>
  <si>
    <t>Informes y printscreen de correo de remisión al MAP</t>
  </si>
  <si>
    <t>Informe de Gestión ASP</t>
  </si>
  <si>
    <t>Realizar el informe de Gestión ASP</t>
  </si>
  <si>
    <t>Informe Rendición de Cuentas ASP</t>
  </si>
  <si>
    <t>Realizar el informe Rendición de Cuentas ASP</t>
  </si>
  <si>
    <t>Institucionalización del Régimen Ético y Disciplinario de los Servidores Públicos en el 100% del personal.</t>
  </si>
  <si>
    <t>Designación de Representante ante la Comisión de Personal.</t>
  </si>
  <si>
    <t>Actualizar y/o ratificar la designación del Representante ante la Comisión de Personal</t>
  </si>
  <si>
    <t>Oficio de Designación o Ratificación</t>
  </si>
  <si>
    <t>Comunicación de solicitud sobre taller del Régimen Etico y Disciplinario de los Servidores Públicos</t>
  </si>
  <si>
    <t>Elaborar la solicitud sobre el Taller RED y remitirla al MAP cada trimestre</t>
  </si>
  <si>
    <t>Solicitudes y printscreen de correos enviados al MAP</t>
  </si>
  <si>
    <t>100% del personal capacitado sobre el Régimen Etico y Disciplinario de los Servidores Públicos</t>
  </si>
  <si>
    <t>Coordinar la realizacion de los talleres RED a los servidores de la institución</t>
  </si>
  <si>
    <t>Lista de participantes / Printscreen de ejecución del taller en plataformas Zoom o Teams</t>
  </si>
  <si>
    <t>Recursos Humanos / Encargados de las Areas Administrativas y Operativas de la institución</t>
  </si>
  <si>
    <t>Encuesta de Clima Laboral</t>
  </si>
  <si>
    <t>Encuesta de Clima Laboral Realizada a los servidores públicos de la institución</t>
  </si>
  <si>
    <t>Elaborar la solicitud de Encuesta de Clima Laboral</t>
  </si>
  <si>
    <t>Elaborar el Plan de Acción Clima Laboral</t>
  </si>
  <si>
    <t>Plan de Acción de Mejora Clima Laboral</t>
  </si>
  <si>
    <t>Elaborar el Informe de Implementación del Plan de Acción del Clima Laboral</t>
  </si>
  <si>
    <t>Evaluación del Desempeño por Resultados y Competencias</t>
  </si>
  <si>
    <r>
      <t xml:space="preserve">Ingreso de servidores públicos a la carrera administrativa mediante Concursos Públicos o uso de Registro de Elegibles </t>
    </r>
    <r>
      <rPr>
        <b/>
        <sz val="10"/>
        <rFont val="Times New Roman"/>
        <family val="1"/>
      </rPr>
      <t>cada trimestre</t>
    </r>
  </si>
  <si>
    <t>EJE ESTRATEGICO II:  COORDINACION PARA LA GESTION DEL RIESGO LOCAL</t>
  </si>
  <si>
    <t>OBJETIVO ESTRATEGICO: Apoyar el aumento de la resiliencia de los municipios y niveles locales  gracias a un respuesta local mas efectiva por mayor capacidad de coordinación interinstitucional y de respuesta local a emergencia y desastre y por mayor conocimiento de sus riesgos locales.</t>
  </si>
  <si>
    <t>ESTRATEGIA DERIVADA: 2.1 Diseño e implementación de modelo de gestión y control  para la desconcentración  de la GdR hacia nivel regional, provincial y municipal</t>
  </si>
  <si>
    <t>RESULTADO ESPERADO: 2.1.1 Estrategia de desconcentración y revisión de coordinación vertical definida</t>
  </si>
  <si>
    <t>Formulación de Estrategia de funcionamiento operativo desconcentrado  de la defensa civil en todos sus ámbitos territoriales</t>
  </si>
  <si>
    <t xml:space="preserve">Protocolo de comunicación elaborado e implementado </t>
  </si>
  <si>
    <t xml:space="preserve">Un borrador completado remitido a   la Dirección                                              </t>
  </si>
  <si>
    <t>Sala de Situación</t>
  </si>
  <si>
    <t>Subdirección, Provinciales, Operaciones, Planificación, Sala de Situación</t>
  </si>
  <si>
    <t>2- Diseño y revisión  de Protocolos</t>
  </si>
  <si>
    <t xml:space="preserve">Informe y copia de la propuesta de diseño </t>
  </si>
  <si>
    <t>3-Impresión de protocolo</t>
  </si>
  <si>
    <t>4-Socialización y evaluación de protocolos</t>
  </si>
  <si>
    <t>Listados de participante, fotos e informe</t>
  </si>
  <si>
    <t>Informe de gastos y ejecución presupuestaria entregado en el período de tiempo contemplado por la ley</t>
  </si>
  <si>
    <t>1- Remuneración al Personal</t>
  </si>
  <si>
    <t>2- Servicios no personales o básicos</t>
  </si>
  <si>
    <t>4-Bienes muebles, Inmuebles e intangibles</t>
  </si>
  <si>
    <t>EJE ESTRATEGICO II: COORDINACION PARA LA GESTION DEL RIESGO LOCAL</t>
  </si>
  <si>
    <t>OBJETIVO ESTRATEGICO: Apoyar el aumento de la resiliencia de los municipios y niveles locales  gracias a un respuesta local mas efectiva con mayor capacidad de coordinación interinstitucional y de respuesta local a emergencia y desastre y para mayor conocimiento de sus riesgos locales.</t>
  </si>
  <si>
    <t>ESTRATEGIA DERIVADA: 2.2 Establecimiento y revisión de mecanismos de coordinación  respuesta  local (municipal, provincial, regional)</t>
  </si>
  <si>
    <t>RESULTADO ESPERADO: 2.2.1 Instituciones del Sistema de GdR a nivel municipal conocedoras  y responsables de sus roles en GdR</t>
  </si>
  <si>
    <t>Coordinación  para el análisis, promoción y seguimiento de políticas públicas sobre Gestión de Riesgos</t>
  </si>
  <si>
    <t>Cantidad de reuniones ordinarias y extraordinarias realizadas por la Comisión Nacional de Emergencias para el análisis, promoción y seguimiento de políticas públicas sobre Gestión de Riesgos</t>
  </si>
  <si>
    <t>12- 15  Reuniones ordinarias y extraordinarias de la Comisión Nacional de Emergencias para el análisis, promoción y seguimiento de políticas públicas sobre Gestión de Riesgos</t>
  </si>
  <si>
    <t xml:space="preserve">1-Coordinación de reuniones ordinarias y extraordinarias de los miembros de la CNE  </t>
  </si>
  <si>
    <t>Actas y Registros de Asistencia, fotos, video.</t>
  </si>
  <si>
    <t xml:space="preserve"> Secretaria de la CNE</t>
  </si>
  <si>
    <t>CNE, Secretaria de la CNE</t>
  </si>
  <si>
    <t>2-Firma de Acuerdos con instituciones nacionales e internacionales y seguimiento</t>
  </si>
  <si>
    <t>Acuerdos firmados, informes de seguimiento</t>
  </si>
  <si>
    <t>3- Emisión de Carta de No Objeción, Seguimiento a la implementación y ejecución de proyectos de cooperación internacional en materia de Gestión de Riesgos en el país</t>
  </si>
  <si>
    <t>Documento Cartas de No Objeción, informes de seguimiento</t>
  </si>
  <si>
    <t>12- 18  Reuniones ordinarias y extraordinarias para el análisis, promoción y seguimiento de políticas públicas sobre Gestión de Riesgos</t>
  </si>
  <si>
    <t xml:space="preserve">1-Coordinación de reuniones ordinarias y extraordinarias de los miembros del Comité Técnico Nacional  </t>
  </si>
  <si>
    <t>Actas, registros de asistencia , fotos, informes de seguimiento</t>
  </si>
  <si>
    <t>2- Reuniones de trabajo para la Actualización del Plan Nacional de Gestión de Riesgos</t>
  </si>
  <si>
    <t xml:space="preserve"> Servicio de Creación y Fortalecimiento de Comité PMR (establecidos y funcionales) </t>
  </si>
  <si>
    <t>Cantidad de Comités Municipales de PMR establecidos  y funcionales al final de año</t>
  </si>
  <si>
    <t>Reuniones para el establecimiento de los Comités Municipales de PMR</t>
  </si>
  <si>
    <t>1-Reuniones de Coordinación</t>
  </si>
  <si>
    <t>Acta de reuniones.</t>
  </si>
  <si>
    <t>CNE , Dirección Ejecutiva.</t>
  </si>
  <si>
    <t>Nuevo modelo de Acta Validado</t>
  </si>
  <si>
    <t>2- Diseño de nuevo modelo de actas constitutivas</t>
  </si>
  <si>
    <t xml:space="preserve"> Nuevo modelo de acta Validado por el Presidente de la CNE</t>
  </si>
  <si>
    <t>Comisión Nacional de Emergencias.</t>
  </si>
  <si>
    <t>10  (05 Provincias y 05 Municipios)</t>
  </si>
  <si>
    <t>3- 10 Actualización de Actas  existentes de conformación  de los Comités de PMR (05 Provincia y  05 Municipal)</t>
  </si>
  <si>
    <t>Actas de conformación actualizadas</t>
  </si>
  <si>
    <t xml:space="preserve"> CNE</t>
  </si>
  <si>
    <t xml:space="preserve">CNE , Dirección Ejecutiva , Directores Provinciales / Municipales y Dpto. Jurídico, </t>
  </si>
  <si>
    <t>Realización de un taller en los diferentes municipios en donde será establecido el Comité Municipal PMR</t>
  </si>
  <si>
    <t>4-  10 Talleres de conformación de Comités . Capacitación a los miembros de los comité sobre el marco legal del Sistema Nacional de Gestión de Riesgos ( Ley 147-02 y Ley 176-07 de los Municipios)</t>
  </si>
  <si>
    <t>4-Resultados y plan de acción del diagnóstico realizado a los comités constituidos. Acta de conformación y juramentación</t>
  </si>
  <si>
    <t>CNE, Dirección Ejecutiva, Directores Provinciales, ESNAGERI</t>
  </si>
  <si>
    <t>Juramentación de los Comités Municipales de PMR para su puesta en funcionamiento</t>
  </si>
  <si>
    <t>5-Formalización, juramentación e inscripción (Firma de Acta)</t>
  </si>
  <si>
    <t xml:space="preserve">Fotos, listado de asistencia </t>
  </si>
  <si>
    <t>CNE</t>
  </si>
  <si>
    <t>Capacitados los miembros del comité de PMR en elaboración de Planes de GIRD</t>
  </si>
  <si>
    <t>Cantidad de personas capacitadas</t>
  </si>
  <si>
    <t xml:space="preserve">Informes y lista de participantes, fotos </t>
  </si>
  <si>
    <t>2-Diseño y formulación</t>
  </si>
  <si>
    <t>2-Organnizacion de los talleres, Impresión de material de apoyo, refrigerios, designación facilitadores</t>
  </si>
  <si>
    <t>Planes de GIRD  provinciales/municipales elaborados</t>
  </si>
  <si>
    <t>Cantidad de planes de contingencias elaborados</t>
  </si>
  <si>
    <t>10 Planes de Emergencias Provinciales/municipales elaborados</t>
  </si>
  <si>
    <t>Contrato Consultor , Copia física de Planes de GIRD con autoridades locales, entrevista y fotos</t>
  </si>
  <si>
    <t>3-Socialización</t>
  </si>
  <si>
    <t>Capacitados los miembros del comité de PMR en elaboración de Planes de emergencias</t>
  </si>
  <si>
    <t>Planes Gestión de Riesgos  provinciales/municipales elaborados</t>
  </si>
  <si>
    <t>Cantidad de planes de emergencias elaborados</t>
  </si>
  <si>
    <t>Contrato Consultor , Copia física de Planes de Emergencias con autoridades locales, entrevista y fotos</t>
  </si>
  <si>
    <t>Seguimiento y Monitoreo de las unidades caninas (K9)</t>
  </si>
  <si>
    <t xml:space="preserve"> Seguimiento y monitoreo condición alimentaria de los ejemplares caninos</t>
  </si>
  <si>
    <t>Informe mensual sobre la calidad alimentaria de los ejemplares caninos</t>
  </si>
  <si>
    <t>1-Monitoreo y supervisión Unidad Canina</t>
  </si>
  <si>
    <t>Informes de visitas medicas, fotografías e informe final</t>
  </si>
  <si>
    <t>2-Compra de alimentación y medicinas para los K9</t>
  </si>
  <si>
    <t>Evaluación veterinaria</t>
  </si>
  <si>
    <t>Informe mensual de las evaluaciones médicas de los ejemplares caninos</t>
  </si>
  <si>
    <t>1-Informe de evaluación medico veterinaria de las unidades caninas</t>
  </si>
  <si>
    <t>ESTRATEGIA DERIVADA:  2.3 Preparación  para la respuesta / gestión de riesgo local  (nivel municipal-provincial)</t>
  </si>
  <si>
    <t xml:space="preserve">RESULTADO ESPERADO: 2.3.1 Provincias con capacidad de movilización y comunicación para respuesta y gestión de riesgo local </t>
  </si>
  <si>
    <t>Dotados las regiones de equipos, herramientas e infraestructura para la respuesta ante emergencia</t>
  </si>
  <si>
    <t xml:space="preserve">Actualizacion de repetidoras a nivel regional </t>
  </si>
  <si>
    <t>Implementación en las regiones de los equipos, herramientas e infraestructura necesaria para la respuesta a emergencias</t>
  </si>
  <si>
    <t xml:space="preserve">Realizar estudio de alcance terretorial en las regiones </t>
  </si>
  <si>
    <t>Facturas,  revisión físicas, foto, registros  y documentaciones de entrega de equipos y de rescate, mobiliario, equipos tecnológicos , equipos de comunicación, rehabilitación de infraestructura, pintura, obras menores</t>
  </si>
  <si>
    <t>Operaciones</t>
  </si>
  <si>
    <t>1- Diagnóstico territorial  y Requerimientos</t>
  </si>
  <si>
    <t>2-Selección y Cotización</t>
  </si>
  <si>
    <t>3-Compra y Distribución</t>
  </si>
  <si>
    <t>4- Inventario</t>
  </si>
  <si>
    <t>Habilitación  Área para la instalación de Taller de mecánica para la Rehabilitación y mantenimiento de flota de Transporte</t>
  </si>
  <si>
    <t>Taller de mecánica funcional</t>
  </si>
  <si>
    <t>Taller de mecánica instalado completamente equipado</t>
  </si>
  <si>
    <t>1- Diagnóstico y Requerimiento para la mejora  del taller de mecánica</t>
  </si>
  <si>
    <t>Levantamiento información, elaboración de informe Ingeniería civil</t>
  </si>
  <si>
    <t>Transportación</t>
  </si>
  <si>
    <t>2-Elaboración de Diagnóstico del estado de la flota vehicular</t>
  </si>
  <si>
    <t>3-Implementar protocolo para registro de los formularios de inspección, control de salida, control de entrada, reparaciones, cargos y descargos de Flora Vehicular</t>
  </si>
  <si>
    <t xml:space="preserve">Red de comunicación
Operativa y funcional </t>
  </si>
  <si>
    <t>Cantidad de repetidores instalados y funcionales</t>
  </si>
  <si>
    <t>Repetidores de comunicaciones instalados y funcionales</t>
  </si>
  <si>
    <t>1-Levantamiento en la zona a instalar</t>
  </si>
  <si>
    <t>Informe levantamiento de necesidades</t>
  </si>
  <si>
    <t>Radiocomunicaciones</t>
  </si>
  <si>
    <t>Dirección ejecutiva
Compras
Operaciones, Radiocomunicaciones, ESNAGERI</t>
  </si>
  <si>
    <t>2- Solicitud de compra</t>
  </si>
  <si>
    <t>Solicitud de compra</t>
  </si>
  <si>
    <t xml:space="preserve">3- Adquisición e instalación </t>
  </si>
  <si>
    <t>3-Adquisición e instalaciones</t>
  </si>
  <si>
    <t>4- Mantenimiento</t>
  </si>
  <si>
    <t xml:space="preserve">Fotos e informe </t>
  </si>
  <si>
    <t>Equipos de 
comunicaciones nuevos</t>
  </si>
  <si>
    <t xml:space="preserve">1-Levantamiento de necesidades </t>
  </si>
  <si>
    <t xml:space="preserve">Informe de necesidades </t>
  </si>
  <si>
    <t>2-Solicitud de compra</t>
  </si>
  <si>
    <t xml:space="preserve">4- Un stock de piezas y 
Herramientas
</t>
  </si>
  <si>
    <t>Fotos e informe de utilidad</t>
  </si>
  <si>
    <t>Mejora  de Infraestructura Edificio Sede Central</t>
  </si>
  <si>
    <t>1-Diagnostico y plan de mejoras</t>
  </si>
  <si>
    <t>Diagnóstico y plan de mejoras, contratos y facturas de  compra de materiales, fotos antes-después de rehabilitación</t>
  </si>
  <si>
    <t>Escaleras de emergencia en metal (1 unidad)</t>
  </si>
  <si>
    <t>Mantenimiento Infraestructura Sede Central</t>
  </si>
  <si>
    <t>Levantamiento de información de necesidad de mantenimiento de la planta física de la Sede Central</t>
  </si>
  <si>
    <t>Readecuación y mantenimiento de las áreas requeridas de la planta física de la Sede Central</t>
  </si>
  <si>
    <t xml:space="preserve"> 1. Mantenimiento Limpieza General y áreas verde</t>
  </si>
  <si>
    <t>Fichas técnicas programadas para trabajos de supervisión diarios</t>
  </si>
  <si>
    <t>2.Mantenimiento Instalaciones Eléctricas y Planta Eléctrica .</t>
  </si>
  <si>
    <t xml:space="preserve">3. Recibir y tramitar las solicitudes de reparaciones y mantenimiento de equipos y mobiliarios de oficina. </t>
  </si>
  <si>
    <t xml:space="preserve">4. Realizar jornadas de  fumigación , coordinar y supervisar la fumigación de las diferentes unidades organizativas. 
</t>
  </si>
  <si>
    <t xml:space="preserve">5.  Programar y supervisar los trabajos de plomería, cisterna y  bomba de agua. 
</t>
  </si>
  <si>
    <t xml:space="preserve">Construcción área de parqueo </t>
  </si>
  <si>
    <t>Cantidad de áreas de parqueos construidas para personas con condiciones especiales</t>
  </si>
  <si>
    <t>Construcción de dos (2) áreas de parqueo para personas con condiciones especiales</t>
  </si>
  <si>
    <t xml:space="preserve">1) Diseño de parqueo 
</t>
  </si>
  <si>
    <t>Informe final , fotos</t>
  </si>
  <si>
    <t>Implementación programa de Gestión de Riesgos institucional</t>
  </si>
  <si>
    <t>Borrador del Plan de Gestión de Riesgos Institucional elaborado</t>
  </si>
  <si>
    <t>Plan de Gestión de Riesgos Institucional aprobado e implementado</t>
  </si>
  <si>
    <t xml:space="preserve">1-Realizar Diagnostico Situacional. </t>
  </si>
  <si>
    <t xml:space="preserve">Informe </t>
  </si>
  <si>
    <t xml:space="preserve">
2- Reuniones de Coordinación con el Comité de Seguridad y Salud</t>
  </si>
  <si>
    <t>Listado de participantes, fotos, documento del Plan validado</t>
  </si>
  <si>
    <t>División de Gestión de Riesgos</t>
  </si>
  <si>
    <t xml:space="preserve">3-Elaborar Borrador del Plan de GRI. </t>
  </si>
  <si>
    <t xml:space="preserve">Copia de borrador </t>
  </si>
  <si>
    <t xml:space="preserve">4-Validar con la Dirección Ejecutiva. </t>
  </si>
  <si>
    <t xml:space="preserve">Foto y firma </t>
  </si>
  <si>
    <t xml:space="preserve">
5-Socializacion del Plan</t>
  </si>
  <si>
    <t xml:space="preserve">Foto listado  e informe </t>
  </si>
  <si>
    <t>Colocación de nuevas señalética</t>
  </si>
  <si>
    <t xml:space="preserve">Fotos antes y despues </t>
  </si>
  <si>
    <t>Realización de Simulación y Simulacro para evaluar los planes</t>
  </si>
  <si>
    <t>Fotos, Videos  e informe</t>
  </si>
  <si>
    <t>Implementar sistema de continuidad y seguridad de las operaciones</t>
  </si>
  <si>
    <t xml:space="preserve"> Unidad Canina</t>
  </si>
  <si>
    <t>Stock de piezas y accesorios</t>
  </si>
  <si>
    <t xml:space="preserve">EJE ESTRATEGICO III:  EFICAZ ACTUACION PREVENTIVA Y DE RESPUESTA A EMERGENCIAS Y DESASTRES </t>
  </si>
  <si>
    <t>OBJETIVO ESTRATEGICO: Apoyar el aumento de la resiliencia de los municipios y niveles locales, gracias a una respuesta local mas efectiva, con mayor capacidad de coordinación interinstitucional y de una respuesta local a emergencia y desastre con mayor conocimiento de sus riesgos locales</t>
  </si>
  <si>
    <t xml:space="preserve">ESTRATEGIA DERIVADA: 3.1 Preparativos para  una respuesta oportuna </t>
  </si>
  <si>
    <t>RESULTADO ESPERADO: 3.1.1 Reducir la mortalidad producida por eventos o fenómenos de impacto masivos</t>
  </si>
  <si>
    <t>Inventariados los desastres sistemáticamente</t>
  </si>
  <si>
    <t>Cantidad de informes de eventos de acuerdo al N.º personas muertas/desaparecidos por desastres 
N.º de eventos reportado con afectaciones
N.º de edificaciones afectadas atribuido a los desastres</t>
  </si>
  <si>
    <t>Informes mensuales de eventos de acuerdo al N.º personas muertas/desaparecidos por desastres 
N.º de eventos reportado con afectaciones
N.º de edificaciones afectadas atribuido a los desastres</t>
  </si>
  <si>
    <t>Informe final por cada evento, informe de asistencias brindadas, fotos</t>
  </si>
  <si>
    <t xml:space="preserve"> Operaciones</t>
  </si>
  <si>
    <t>2-Diseño, planificación y  ejecución</t>
  </si>
  <si>
    <t>Informe del nivel de eficiencia de la listeza operacional</t>
  </si>
  <si>
    <t>Cantidad de informes operativos realizados</t>
  </si>
  <si>
    <t>Informes operativos mensuales realizados</t>
  </si>
  <si>
    <t>Gastos administrativos operacionales</t>
  </si>
  <si>
    <t>1-Remuneraciones</t>
  </si>
  <si>
    <t>informes de seguimiento presupuestarios compartido con la Dirección</t>
  </si>
  <si>
    <t>Dirección Ejecutiva, Financiero, Presupuesto y Compras</t>
  </si>
  <si>
    <t>2-Servicios No Personales</t>
  </si>
  <si>
    <t>3-Materiales y Suministros</t>
  </si>
  <si>
    <t>Planificar y ejecutar Operativos 
Apoyo a Instituciones Amigas</t>
  </si>
  <si>
    <t>Creado el protocolo para la estandarización de recolección de la información con datos desagregados  a nivel interno  Articulado con la Sala de Situación,   Div. Planificación (Oficina de Género) y el SINI</t>
  </si>
  <si>
    <t xml:space="preserve">1-Reuniónes de Coordinación
</t>
  </si>
  <si>
    <t xml:space="preserve">Listado del participantes
Listado del personal capacitado
Formularios en uso
</t>
  </si>
  <si>
    <t xml:space="preserve">Operaciones
ENAGERI
Sala de Situación, Planificación
</t>
  </si>
  <si>
    <t xml:space="preserve">2-Elaboración  y Validación de Protocolo para la ejecucion de los operativos </t>
  </si>
  <si>
    <t xml:space="preserve">4-Socialización  interna de nuevo protocolo de recolección de información </t>
  </si>
  <si>
    <t>Cantidad de Servicio de Respuesta al sistema de atención a emergencias 911</t>
  </si>
  <si>
    <t>Operativos en atención al Servicio de Respuesta al sistema de atención a emergencias 911</t>
  </si>
  <si>
    <t>1- Coordinación directa con Despacho 911</t>
  </si>
  <si>
    <t>Informes diarios, medios informativos, Listado de servicios</t>
  </si>
  <si>
    <t>2- Despacho de las unidades.</t>
  </si>
  <si>
    <t>3- Apoyo interinstitucional a los organismos de socorros y manejo de emergencias</t>
  </si>
  <si>
    <t>Programa continuo de bioseguridad, salud y asistencia humanitaria enfocada a la respuesta</t>
  </si>
  <si>
    <t xml:space="preserve"> Ejecución del programa</t>
  </si>
  <si>
    <t xml:space="preserve">Solicitudes atendidas </t>
  </si>
  <si>
    <t xml:space="preserve">1- Reuniones de coordinación.      </t>
  </si>
  <si>
    <t xml:space="preserve">Foto, listados, agendad e informes </t>
  </si>
  <si>
    <t xml:space="preserve">   2-Diseño, planificación y  ejecución.</t>
  </si>
  <si>
    <t xml:space="preserve">Copi de diseño, planificacion e informe de la ejecucion  </t>
  </si>
  <si>
    <t xml:space="preserve"> 3- Definición de personal y logística. </t>
  </si>
  <si>
    <t xml:space="preserve">  4-Implementación de protocolo de activación . </t>
  </si>
  <si>
    <t xml:space="preserve"> 5-Coordinación medio de transporte.                 </t>
  </si>
  <si>
    <t xml:space="preserve">                                                                              6-Desarrollo  de protocolo para desmovilización. </t>
  </si>
  <si>
    <t xml:space="preserve">Informes de,  seguimiento, fotos, actas  </t>
  </si>
  <si>
    <t xml:space="preserve">RESULTADO ESPERADO: 3.1.2 Aumento  de la eficacia y efectividad de la operatividad de respuesta </t>
  </si>
  <si>
    <t xml:space="preserve">Servicio de planificación y ejecución de simulacros y simulaciones </t>
  </si>
  <si>
    <t>Cantidad de reportes de simulacros por amenaza realizados por Municipio e Instituciones</t>
  </si>
  <si>
    <t xml:space="preserve">atender as solicitudes realizadas por la difentes intituciones publicas y privadas  </t>
  </si>
  <si>
    <t>1- Reuniones de Coordinación</t>
  </si>
  <si>
    <t xml:space="preserve">Copia de solocicitudes, reporte,  lista de participantes y fotos </t>
  </si>
  <si>
    <t>2- Diseño Planificación  y Socialización del Ejercicio</t>
  </si>
  <si>
    <t xml:space="preserve">3-Montaje y Realización </t>
  </si>
  <si>
    <t>4- Evaluación del Ejercicio</t>
  </si>
  <si>
    <t xml:space="preserve"> 3 Reporte de simulaciones por amenaza, y municipio/instituciones       </t>
  </si>
  <si>
    <t xml:space="preserve">Establecida las Unidades Nacionales de Respuesta Inmediatas (UNDRI) </t>
  </si>
  <si>
    <t>Cantidad de Unidades Nacionales de Respuesta Inmediatas (UNDRI) establecidas</t>
  </si>
  <si>
    <t>Dos (2) Unidades Nacionales de Respuesta Inmediata (UNDRI) puesta en funcionamiento</t>
  </si>
  <si>
    <r>
      <t>1- Reunión de coordinación, 2- Identificación de candidatos según  perfil del personal de 18 a 35  a</t>
    </r>
    <r>
      <rPr>
        <sz val="10"/>
        <rFont val="Calibri"/>
        <family val="2"/>
      </rPr>
      <t>ñ</t>
    </r>
    <r>
      <rPr>
        <sz val="10"/>
        <rFont val="Times New Roman"/>
        <family val="1"/>
      </rPr>
      <t xml:space="preserve">os, 3-Seleccion del personal. nombramiento de personal </t>
    </r>
  </si>
  <si>
    <t xml:space="preserve">Acta,  listados, , ficha tecnica del perfin del personal copias de nombramiento </t>
  </si>
  <si>
    <t>5-Compra de equipamiento de protección personal, herramientas, equipo técnico de rescate</t>
  </si>
  <si>
    <t>Factura, inventario de equipos</t>
  </si>
  <si>
    <t>6-Capacitacion según programa</t>
  </si>
  <si>
    <t>Fotos y lista de participantes</t>
  </si>
  <si>
    <t>Elaborar protocolo de funcionamiento de las UNDRI</t>
  </si>
  <si>
    <t xml:space="preserve">Documento de protocolo validado </t>
  </si>
  <si>
    <t xml:space="preserve">RESULTADO ESPERADO: 3.1.3 Albergues y rutas de evacuaciones identificados, marcados y preparados </t>
  </si>
  <si>
    <t xml:space="preserve">Capacitación a Administradores de Centros Colectivos </t>
  </si>
  <si>
    <t>Cantidad de personas capacitadas por municipio / región</t>
  </si>
  <si>
    <t>90  personas capacitadas por municipio / región</t>
  </si>
  <si>
    <t>1- Se solicita los instructores de la ESNAGERIS</t>
  </si>
  <si>
    <t xml:space="preserve">Fotos, informe del cursos, listado de participantes,etc </t>
  </si>
  <si>
    <t>División de Albergues</t>
  </si>
  <si>
    <t>2- Clasificación del personal para recibir  las capacitaciones</t>
  </si>
  <si>
    <t>Cantidad de capacitaciones en género en contexto de emergencia.</t>
  </si>
  <si>
    <t>125 personas capacitadas en género en contexto de emergencia.</t>
  </si>
  <si>
    <t>3- Se ejecutas los cursos virtuales</t>
  </si>
  <si>
    <t>Evaluación y registro de albergues ( Identificación y selección de nuevos albergues para incluir en plataforma virtual)</t>
  </si>
  <si>
    <t>Cantidad de  albergues evaluados y registrados</t>
  </si>
  <si>
    <t>Informe actualizado de albergues evaluados y registrados</t>
  </si>
  <si>
    <t>1- Levantamiento  de información en terreno.</t>
  </si>
  <si>
    <t xml:space="preserve">Fotos,  documentación de levantamiento </t>
  </si>
  <si>
    <t>2- Georreferenciar el albergues en la plataforma digital.</t>
  </si>
  <si>
    <t>ESTRATEGIA DERIVADA: 3.2  Prevención ciudadana para la Reducción del Riesgo</t>
  </si>
  <si>
    <t xml:space="preserve">RESULTADO ESPERADO: 3.2.1 Preparación comunitaria </t>
  </si>
  <si>
    <t>Cantidad de nuevos voluntarios registrados en el programa</t>
  </si>
  <si>
    <t xml:space="preserve">0- Captación de nuevos voluntarios/voluntarias </t>
  </si>
  <si>
    <t xml:space="preserve">Informe mensual del registro de  voluntarios en  la plataforma virtual, fotos </t>
  </si>
  <si>
    <t xml:space="preserve">Voluntarios </t>
  </si>
  <si>
    <t xml:space="preserve">Elaboración e implementación de un programa nacional de desarrollo de voluntariado para la respuesta a emergencias y desastres.  </t>
  </si>
  <si>
    <t>1- Campaña Sensibilización</t>
  </si>
  <si>
    <t>2- Inscripción e inventario (Base de Datos)</t>
  </si>
  <si>
    <t>3- Capacitación (Incluido en el Plan de capacitación de ESNAGERI)</t>
  </si>
  <si>
    <t>4- Equipamiento, uniformidad</t>
  </si>
  <si>
    <t>5-Juramentación</t>
  </si>
  <si>
    <t>Proporción de voluntarios carnetizados a nivel nacional</t>
  </si>
  <si>
    <t>Carnetización completa del personal voluntariado a nivel nacional</t>
  </si>
  <si>
    <t>1-Revision de Listado de voluntarios con datos completos en la plataforma y remisión del listado para la impresión del carnet.</t>
  </si>
  <si>
    <t>Supervisión de la plataforma y listados de voluntariados</t>
  </si>
  <si>
    <t>Voluntarios y Recursos Humano</t>
  </si>
  <si>
    <t xml:space="preserve">Opreativos medicos </t>
  </si>
  <si>
    <t xml:space="preserve">Al menos 700 personas impactadas en cada operativo </t>
  </si>
  <si>
    <t>Realizar dos operativo en los dos primeros trimestre y 4 en los dos ultimos trimestres de año 2024</t>
  </si>
  <si>
    <t xml:space="preserve">Solicitud de permiso a salud publica </t>
  </si>
  <si>
    <t xml:space="preserve">Foto y copia de permiso </t>
  </si>
  <si>
    <t>Creacion de la CPN de la Defensa Civil</t>
  </si>
  <si>
    <t xml:space="preserve">CPN creada y funcionando </t>
  </si>
  <si>
    <t xml:space="preserve">Solicitud de medicamentos a Promese call </t>
  </si>
  <si>
    <t>Creacion y habilitacion de la CPN</t>
  </si>
  <si>
    <t>Levantamiento con los arquitectos, informacion de las areas actuales.</t>
  </si>
  <si>
    <t xml:space="preserve">fotos, copia de  contratos, copia de informe </t>
  </si>
  <si>
    <t xml:space="preserve">Division de las areas por consultorios </t>
  </si>
  <si>
    <t xml:space="preserve"> Copias: de facturas y contratro, fotos antes y despues  </t>
  </si>
  <si>
    <t xml:space="preserve">Solicitud de permiso para la habilitacion en el Ministerio de Salud Publica </t>
  </si>
  <si>
    <t>Copia de la solicitud</t>
  </si>
  <si>
    <t>Solicitud de contratacion de personal calificado para el trabajo en CPN</t>
  </si>
  <si>
    <t>Copia de contratos y/o nombramientos</t>
  </si>
  <si>
    <r>
      <rPr>
        <b/>
        <sz val="10"/>
        <rFont val="Times New Roman"/>
        <family val="1"/>
      </rPr>
      <t xml:space="preserve">Equipamiento:     </t>
    </r>
    <r>
      <rPr>
        <sz val="10"/>
        <rFont val="Times New Roman"/>
        <family val="1"/>
      </rPr>
      <t xml:space="preserve">                                      equipos de oficina                                                    equipo medico  </t>
    </r>
  </si>
  <si>
    <t xml:space="preserve">Solicitud de donaciones, solicitud de compra y fotos de equipos adquiridos </t>
  </si>
  <si>
    <t>Campaña de difusión/sensibilización  y charlas comunitarias sobre  Marco legal y gestión de riesgo</t>
  </si>
  <si>
    <t>Campaña de difusión diseñada</t>
  </si>
  <si>
    <t>Campaña de difusión aprobada y puesta en marcha</t>
  </si>
  <si>
    <t xml:space="preserve">Fotografías, materiales de campaña, lista de participantes. </t>
  </si>
  <si>
    <t xml:space="preserve">Comunicaciones </t>
  </si>
  <si>
    <t xml:space="preserve">Cantidad de artículos de difusión distribuidos </t>
  </si>
  <si>
    <t>Informes de seguimiento, fotos</t>
  </si>
  <si>
    <t>Número de Charlas  comunitarias sobre prevención realizadas</t>
  </si>
  <si>
    <t>30 Charlas realizadas</t>
  </si>
  <si>
    <t>Informe de ejecución y seguimiento, listados participantes, fotos</t>
  </si>
  <si>
    <t>4- Socialización (Campaña)</t>
  </si>
  <si>
    <t xml:space="preserve">Presencia de la Defensa Civil en diferentes Medios de Comunicación con temas sobre Prevención ciudadana para la Reducción del Riesgo /    </t>
  </si>
  <si>
    <t>Cantidad de emisiones del programa radial institucional</t>
  </si>
  <si>
    <t>Incremento de la cantidad de emisiones del programa radial institucional</t>
  </si>
  <si>
    <t>1- Reunión de Coordinación</t>
  </si>
  <si>
    <t>Informes de programa mensual y Fotografías</t>
  </si>
  <si>
    <t>Número de cápsulas informativas y educativas elaboradas</t>
  </si>
  <si>
    <t>Puesta en marcha de un programa de cápsulas informativas para mantener a la población informada y educada</t>
  </si>
  <si>
    <t>2-Diseño Capacitaciones y escogencia.</t>
  </si>
  <si>
    <t>Informes bimensuales</t>
  </si>
  <si>
    <t>Dirección Ejecutiva, financiero, compras comunicaciones</t>
  </si>
  <si>
    <t>Cantidad de medios de comunicación (tv, radio) visitados</t>
  </si>
  <si>
    <t>Puesta en marcha de un programa de visitas a medios de comunicación</t>
  </si>
  <si>
    <t xml:space="preserve">3-Ejecución y evaluación </t>
  </si>
  <si>
    <t>Listado de medios y fotografías</t>
  </si>
  <si>
    <t>Departamento de  Comunicación</t>
  </si>
  <si>
    <t>Jornadas de sensibilización en gestión de riesgos realizada (Actividades informativas / sensibilización en escuelas y centros educativos (temas: voluntariado, Acción protección civil, prevención)</t>
  </si>
  <si>
    <t>Cantidad de escuelas y centros académicos informados</t>
  </si>
  <si>
    <t>30 Escuelas y centros académicos informados en 15 provincias (relacionadas a las de mayor nivel de riesgo)</t>
  </si>
  <si>
    <t>1- Realizar emisiones del programa "Alertas Defensa Civil" con temas sobre Prevención ciudadana para la Reducción del Riesgo</t>
  </si>
  <si>
    <t>Informes, facturas, lista de participantes, fotos</t>
  </si>
  <si>
    <t>1-Diseño , Edición y difusión de capsulas informativas</t>
  </si>
  <si>
    <t xml:space="preserve">1-Coordinar media tours con personal de la Defensa Civil para hablar sobre temas de prevención. </t>
  </si>
  <si>
    <t>TOTAL</t>
  </si>
  <si>
    <t xml:space="preserve">1- Elaboración de campaña (selección de tema, mensajes, canales y blanco de público) </t>
  </si>
  <si>
    <t xml:space="preserve">2- Diseño de materiales para campaña. </t>
  </si>
  <si>
    <t xml:space="preserve">3- Presentación y difusión de campaña en diferentes medios de comunicación. </t>
  </si>
  <si>
    <t>TOTAL GENERAL</t>
  </si>
  <si>
    <t>Recursos Humanos / Juridico</t>
  </si>
  <si>
    <t>Escalera de emergencia Mantenimiento</t>
  </si>
  <si>
    <t>Mantenimiento de Escalera de Emergencia</t>
  </si>
  <si>
    <t>1-Contratacion de Consultor.    2-Reuniones de Coordinación</t>
  </si>
  <si>
    <r>
      <rPr>
        <b/>
        <sz val="10"/>
        <color theme="1"/>
        <rFont val="Times New Roman"/>
        <family val="1"/>
      </rPr>
      <t xml:space="preserve">  15,000   A</t>
    </r>
    <r>
      <rPr>
        <sz val="10"/>
        <color theme="1"/>
        <rFont val="Times New Roman"/>
        <family val="1"/>
      </rPr>
      <t>rtículos de difusión distribuidos , Unidades materiales (Brochurs, banderines, letreros , rotulación de vehículos, afiches, lapiceros, sombrillas, globos, uniformes, t-shift, entre otros)</t>
    </r>
  </si>
  <si>
    <t>LEYENDA DE LOS COLORES</t>
  </si>
  <si>
    <t>3- Instalación de puesto de mando</t>
  </si>
  <si>
    <t xml:space="preserve">4- Definición de personal y logística </t>
  </si>
  <si>
    <t xml:space="preserve">5- Implementación de protocolo de activación </t>
  </si>
  <si>
    <t xml:space="preserve">6-Desarrollo  de protocolo para desmovilización </t>
  </si>
  <si>
    <t>7-Instalación de puesto de mando (Productos eléctricos y afines)</t>
  </si>
  <si>
    <t>9-Desarrollo de reunión posterior al incidente</t>
  </si>
  <si>
    <t>8- Coordinación medio de transporte</t>
  </si>
  <si>
    <t>Listados de participante, fotos y material de apoyo</t>
  </si>
  <si>
    <t>Listados y fotos</t>
  </si>
  <si>
    <t>Copia del material explicativo</t>
  </si>
  <si>
    <t>OBJETIVO ESTRATEGICO: Implementar un modelo integral y eficiente de gestión institucional mediante un conjunto de estrategias de desarrollo organizacional, gestión de personal, modernización de sistemas de gestión  de información encaminadas a aumentar la calidad del trabajo, la productividad y eventualmente la satisfacción de la ciudadanía dominicana.</t>
  </si>
  <si>
    <t>ESTRATEGIA DERIVADA: 1.1    Fortalecimiento del programa de desarrollo institucional y organizacional de la Defensa Civil</t>
  </si>
  <si>
    <t>Dirección, Subdirección Planificación y Jurídica</t>
  </si>
  <si>
    <t xml:space="preserve">RESULTADO ESPERADO: 1.1.2 Posicionamiento institucional tanto a nivel nacional como internacional </t>
  </si>
  <si>
    <t>Implementado el   plan de comunicación intena en 100%</t>
  </si>
  <si>
    <t xml:space="preserve">Articulo, noticias, notas de prensas, rueddas de prensas y fidelidad en redes socials elaborada, socializadas, publicadas y prensentada en cada espacio correspondiente. </t>
  </si>
  <si>
    <t xml:space="preserve">50 artículos o noticias publicadas sobre Defensa Civil 50 notas de prensa elaboradas         8 rueda de prensa  realizadas                12 boletines en el año elaborados en formato digital </t>
  </si>
  <si>
    <t>3-Propueta nuevas áreas aprobadas por el MAP</t>
  </si>
  <si>
    <t xml:space="preserve">Dirección Ejecutiva, Planificación, Financiero, Administrativo, Compras,Dpto. Comunicaciones, </t>
  </si>
  <si>
    <t>3- Diseño e impresión de materiales gráficos relacionados a las actividades conmemorativas</t>
  </si>
  <si>
    <t>Jurídica, Dirección Ejecutiva, tribunal de la demarcación.</t>
  </si>
  <si>
    <t>Dpto., Jurídica, Dirección, Aseguradora</t>
  </si>
  <si>
    <t xml:space="preserve">Dirección Ejecutiva, Planificación, Financiero, Administrativo, Compras,Dpto. Jurídico, </t>
  </si>
  <si>
    <t>2- Envío de Comunicación interna requiriendo avances Instituciónales para Memoria 2024, (solicitud trimestral).</t>
  </si>
  <si>
    <t>Memoria 2024 aprobada y enviada a MP</t>
  </si>
  <si>
    <t>3- Consolidación de insumos y redacción del documento  de Memoria 2024.</t>
  </si>
  <si>
    <t>4 - Revisión y aprobación de Memoria  2024 por la Dirección Ejecutiva.</t>
  </si>
  <si>
    <t xml:space="preserve">5- Envío  de Memoria 2024 al  Ministerio de la Presidencia. </t>
  </si>
  <si>
    <t>2- Actulizacion del  Procedimientos de Monitoreo al POA 2024</t>
  </si>
  <si>
    <t xml:space="preserve"> 4- Revisión POA 2024 y preparación POA 2025</t>
  </si>
  <si>
    <t>5- Elaboración de Informes de Monitoreo al POA 2024</t>
  </si>
  <si>
    <t>Dirección Ejecutiva, Planificación, Financiero</t>
  </si>
  <si>
    <t>2-Reuniones con el Dpto. de Planificación y Desarrollo, Dirección Ejecutiva</t>
  </si>
  <si>
    <t>Dirección Ejecutiva, Planificación, Financiero, Subdirección</t>
  </si>
  <si>
    <t>Cantidad informes seguimiento de presupuesto 2024 elaborados anualmente</t>
  </si>
  <si>
    <t>Cumplimiento de la elaboración y presentación de los informes de seguimiento del presupuesto 2024 elaborados</t>
  </si>
  <si>
    <t>3 - Elaboración aprobación e inclusión de Presupuesto  2024 en Sistema DIGEPRES (impresión)</t>
  </si>
  <si>
    <t>Administración y Finanzas, Contabilidad, Sub dirección y Dirección</t>
  </si>
  <si>
    <t>Sub dirección, Administración y Finanzas Compras y Activo fijo</t>
  </si>
  <si>
    <t>Dirección Ejecutiva, Sub-direccion, Recursos humanos, Planificación, ESNAGERI, Financiero.</t>
  </si>
  <si>
    <t>Dirección Ejecutiva, Sub-direccion,  Recursos Humanos, Planificación.</t>
  </si>
  <si>
    <t>Dirección Ejecutiva, Sub-direccion, Comunicación,  Financiero,  Planificación.</t>
  </si>
  <si>
    <t>Dirección Ejecutiva, CNE, Subdirección ,Planificación, Comunicaciones Unidad Igualdad Genero</t>
  </si>
  <si>
    <t>Recursos Humanos / Planificación y Desarrollo y Encargados de las unidades Administrativas y Operativas</t>
  </si>
  <si>
    <t>Recursos Humanos /  Encargados de las unidades Administrativas y Operativas</t>
  </si>
  <si>
    <t>Departamento TIC, Dirección Ejecutiva, División de Compras</t>
  </si>
  <si>
    <t xml:space="preserve">ESTRATEGIA DERIVADA:   1.4  Fortalecimiento de la capacidad institucional para la reducción del riesgo de desastres </t>
  </si>
  <si>
    <t>Fortalecimiento de las capacidades de los Voluntarios de la DC</t>
  </si>
  <si>
    <t xml:space="preserve">2,000  Voluntarios capacitados </t>
  </si>
  <si>
    <t>Certificación de la Normativa A5:2019 Automatizacion de Servicios Publicos del Estado</t>
  </si>
  <si>
    <t>Certificación de la Normativa B2:2017 Accesibilidad web del Estado</t>
  </si>
  <si>
    <t>1-  Comunicación interna para elaboración y colección de insumos para plan de compras 2024</t>
  </si>
  <si>
    <t xml:space="preserve">3 - Envío de plan de compras 2024  a Compras Dominicanas </t>
  </si>
  <si>
    <t>2- Inicio proceso elaboración del plan de compras 2024</t>
  </si>
  <si>
    <t>Recertificación de Normativa E1:2024 Redes Sociales</t>
  </si>
  <si>
    <t xml:space="preserve">Desarrollo e implementación de APPS </t>
  </si>
  <si>
    <t>APPS institucional puesta en funcionamiento</t>
  </si>
  <si>
    <t>4-Socializacion de la apps</t>
  </si>
  <si>
    <t xml:space="preserve">Contrato del consultor, los equipos, facturas, la APPS, listado de usuarios </t>
  </si>
  <si>
    <t>Servicio de capacitaciones en Genero en contexto de Riesgo de Desastre y  Emergencia.</t>
  </si>
  <si>
    <t>Las actividades con este color NO llevan presupuesto.</t>
  </si>
  <si>
    <t>Las actividades con este color  SI llevan presupuesto.</t>
  </si>
  <si>
    <t>Estas actividades tiene  presupuesto aprobado en el proyecto PROGERI, pero se tiene que presupuestar las que tienen el color azul porque estan priorizadas en el PEI 2021-2024.</t>
  </si>
  <si>
    <t xml:space="preserve">SINI, Dirección, Jurídica, Administrativo y Planificación. </t>
  </si>
  <si>
    <t xml:space="preserve">SINI, Dirección, Subdirección, Juridica,Financiero,  Administrativo y Planificación. </t>
  </si>
  <si>
    <t>1- Diseño y desarrollo de simbología estandarizada de eventos, infraestructuras y operaciones para la comunicación y creación de mapas para la gestión de riesgos (formato físico y Web). Se realizará en colaboración con el Instituto Geográfico Nacional</t>
  </si>
  <si>
    <t xml:space="preserve">Departamento Medico </t>
  </si>
  <si>
    <t xml:space="preserve">Direccion Ejecutiva, Administracion Operaciones, Transportacion </t>
  </si>
  <si>
    <t xml:space="preserve">Financiero y Ejcutivo </t>
  </si>
  <si>
    <t>Dirección Ejecutiva, Operaciones, Relaciones Publicas, Capacitación, Planificación</t>
  </si>
  <si>
    <t>Departamento de Comunicación/Encargada de libre Acceso a la Información Pública</t>
  </si>
  <si>
    <t>Subdirección técnica-operativa, Operaciones, Relaciones Publicas, Capacitación, Planificación</t>
  </si>
  <si>
    <t>Actividades incluidas en el PEI 2021-2024 deben ser priorizadas en el presupuesto 2024.</t>
  </si>
  <si>
    <t>Brigadas, Operaciones, Radiocomunicación y Dpto. Medico</t>
  </si>
  <si>
    <t>Operaciones,  Sala de crisis provinciales, Subdirección técnica-operativa</t>
  </si>
  <si>
    <t>Dirección Ejecutiva, Financiero, Subdirección, Operaciones, provinciales, Brigada, ESNAGERI</t>
  </si>
  <si>
    <t>División de Albergues, ESNAGERIS, Operaciones y Voluntarios</t>
  </si>
  <si>
    <t>Albergues, Directores Provinciales, Directores Municipales</t>
  </si>
  <si>
    <t>Operaciones, Relaciones Publicas, Voluntarios Provinciales y ESNAGERI</t>
  </si>
  <si>
    <t>Sub Dirección Operaciones, Comunicación, Provinciales, Sala de Situación</t>
  </si>
  <si>
    <t>Dirección, Financiero, Administrativa, División de Gestión de Riesgos, Comité de seguridad y Salud, Planificación</t>
  </si>
  <si>
    <t>Dirección, Administrativa.  Servicios Generales</t>
  </si>
  <si>
    <t>Dirección, Administrativa,  Servicios Generales</t>
  </si>
  <si>
    <t>Dirección Ejecutiva, Financiero, Servicios Generales, Compras , Activo Fijo, Transportación,  Operaciones, Jurídica, Almacén</t>
  </si>
  <si>
    <t>Dirección y Subdirección, Financiero, Compras  Activo Fijo, Operaciones, Direcciones Provinciales</t>
  </si>
  <si>
    <t xml:space="preserve"> Servicios Generales</t>
  </si>
  <si>
    <t>Dirección, Subdirección técnica-operativa, Operaciones,  Unidad Canina, ESNAGERIS, instructores y guías caninos</t>
  </si>
  <si>
    <t>CNE, Subdirección técnica, Financiero - operativa, Provinciales, Operaciones, ESNAGERI</t>
  </si>
  <si>
    <t>Dpto. OAI, Dirección Ejecutiva, CEP</t>
  </si>
  <si>
    <t>Documento informe de revisión actualización de la ley 257-66</t>
  </si>
  <si>
    <t>Elaboración de propuesta de  anteproyecto</t>
  </si>
  <si>
    <t xml:space="preserve">Como se evidencia </t>
  </si>
  <si>
    <t>Representación y elaborar  acuerdos instituciónales y académicas con centros de excelencia (nacionales/ internacionales)  y participaciones en actividades internacionales especializadas</t>
  </si>
  <si>
    <t xml:space="preserve">Dirección, Planificación, Jurídica </t>
  </si>
  <si>
    <t xml:space="preserve">Membresía institucional anual ante el Centro de Coordinación para la Prevención de los Desastres en América Central y Republica Dominicana (CEPREDENAC)  </t>
  </si>
  <si>
    <t xml:space="preserve">Informe de revision </t>
  </si>
  <si>
    <t>Dirección Presupuesto,  Administrativo, Financiero y jurídica</t>
  </si>
  <si>
    <t>Proyectos de leyes, Reglamentos, acuerdos y Convenios realizados</t>
  </si>
  <si>
    <t xml:space="preserve">Encargado de departamento de Jurídica, secretaria, Paralegal </t>
  </si>
  <si>
    <t>Impartir taller de Planificación Estratégica para la Administración Pública</t>
  </si>
  <si>
    <t>Creación de nuevas áreas  técnicas elevar a Dirección (Departamentos: Formulación, Monitoreo y Evaluación de Planes, Programas y Proyectos,
Desarrollo institucional, Cooperación Internacional,
de Calidad,
División: Equidad e Igualdad de Género)</t>
  </si>
  <si>
    <t xml:space="preserve">Todos los departamentos estan orientados sobre la responsabilidad institucional  de la transversalizacion del enfoque de igualdad de genero </t>
  </si>
  <si>
    <t xml:space="preserve">  1. Entrega e material breve y explicativo sobre las politica del PLANEGIII y la CEDAW  SOBRE GENERO, MEDIO AMBIENTE, GESTION DE RIESGO Y CAMBIO CLIMATICO                                   </t>
  </si>
  <si>
    <t>Informe del levntamiento, Oificio de solicitud, capturas de taller</t>
  </si>
  <si>
    <t>Fotos antes y despues, Oficio de solicitud, capturas de mobiliarios</t>
  </si>
  <si>
    <t xml:space="preserve">1-Contratacion de consultor experto en diseño de estructura administrativa, presupuestaria y financiera (mapa de procesos, organigrama, incluido, elaboración documento Plan de fortalecimiento para el SINI.                                             </t>
  </si>
  <si>
    <t xml:space="preserve">Copia de manuales </t>
  </si>
  <si>
    <t xml:space="preserve">03 Cursos de formador de formadores </t>
  </si>
  <si>
    <t>06 Campamentos regionales</t>
  </si>
  <si>
    <t xml:space="preserve">03 Cursos de actualizacion </t>
  </si>
  <si>
    <t>Estas actividades en amarillo son parte de las que se discutieron en la reunion de presentacion del POA 2024 y son de diferentes  areas ,y el Dpto. Financiero tiene la ultima palabra en relacion a las cantidades/ costo. NOTA tomar en cuenta que son actividades de fortalecimiento de la Estructura Tecnologica, estan incluidas en el PEI 2021-2024.</t>
  </si>
  <si>
    <t>Foto del protocolo impreso</t>
  </si>
  <si>
    <t>Documento de  protocolos  elaborado/actualizados (1  Manual de protocolos de comunicación y coordinación entre los distintos niveles administrativos)</t>
  </si>
  <si>
    <t>500 Personas capacitadas</t>
  </si>
  <si>
    <t>100 Personas capacitadas</t>
  </si>
  <si>
    <t>Subdirección,  Comunicaciones, brigadas, Médico, Operaciones, Provinciales, Sala de Situación, Subdirección técnica-operativa</t>
  </si>
  <si>
    <t>2500 Nuevos voluntarios registrados en el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</si>
</sst>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_-;\-* #,##0.00_-;_-* &quot;-&quot;??_-;_-@_-"/>
    <numFmt numFmtId="166" formatCode="_-* #,##0.00\ _€_-;\-* #,##0.00\ _€_-;_-* &quot;-&quot;??\ _€_-;_-@_-"/>
  </numFmts>
  <fonts count="12" x14ac:knownFonts="1">
    <font>
      <sz val="11"/>
      <color theme="1"/>
      <name val="Calibri"/>
      <family val="2"/>
      <scheme val="minor"/>
    </font>
    <font>
      <sz val="11"/>
      <color theme="1"/>
      <name val="Calibri"/>
      <family val="2"/>
      <scheme val="minor"/>
    </font>
    <font>
      <sz val="10"/>
      <color rgb="FFFF0000"/>
      <name val="Times New Roman"/>
      <family val="1"/>
    </font>
    <font>
      <b/>
      <sz val="10"/>
      <color theme="1"/>
      <name val="Times New Roman"/>
      <family val="1"/>
    </font>
    <font>
      <b/>
      <sz val="10"/>
      <color theme="0"/>
      <name val="Times New Roman"/>
      <family val="1"/>
    </font>
    <font>
      <sz val="10"/>
      <name val="Times New Roman"/>
      <family val="1"/>
    </font>
    <font>
      <b/>
      <sz val="10"/>
      <name val="Times New Roman"/>
      <family val="1"/>
    </font>
    <font>
      <sz val="10"/>
      <color theme="1"/>
      <name val="Times New Roman"/>
      <family val="1"/>
    </font>
    <font>
      <b/>
      <sz val="10"/>
      <color rgb="FFFF0000"/>
      <name val="Times New Roman"/>
      <family val="1"/>
    </font>
    <font>
      <sz val="10"/>
      <name val="Calibri"/>
      <family val="2"/>
    </font>
    <font>
      <b/>
      <sz val="11"/>
      <color theme="1"/>
      <name val="Times New Roman"/>
      <family val="1"/>
    </font>
    <font>
      <b/>
      <sz val="12"/>
      <color theme="1"/>
      <name val="Times New Roman"/>
      <family val="1"/>
    </font>
  </fonts>
  <fills count="13">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FF00"/>
        <bgColor indexed="64"/>
      </patternFill>
    </fill>
    <fill>
      <patternFill patternType="solid">
        <fgColor theme="7"/>
        <bgColor indexed="64"/>
      </patternFill>
    </fill>
    <fill>
      <patternFill patternType="solid">
        <fgColor rgb="FFFFC000"/>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219">
    <xf numFmtId="0" fontId="0" fillId="0" borderId="0" xfId="0"/>
    <xf numFmtId="0" fontId="0" fillId="0" borderId="0" xfId="0" applyAlignment="1">
      <alignment wrapText="1"/>
    </xf>
    <xf numFmtId="0" fontId="5" fillId="0" borderId="12" xfId="0" applyFont="1" applyBorder="1" applyAlignment="1">
      <alignment vertical="center" wrapText="1"/>
    </xf>
    <xf numFmtId="0" fontId="5" fillId="2" borderId="12" xfId="0" applyFont="1" applyFill="1" applyBorder="1" applyAlignment="1">
      <alignment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vertical="center"/>
    </xf>
    <xf numFmtId="0" fontId="5" fillId="0" borderId="12" xfId="0" applyFont="1" applyBorder="1" applyAlignment="1">
      <alignment horizontal="center" vertical="center" wrapText="1"/>
    </xf>
    <xf numFmtId="0" fontId="5" fillId="2" borderId="12" xfId="0" applyFont="1" applyFill="1" applyBorder="1" applyAlignment="1">
      <alignment horizontal="center" vertical="center"/>
    </xf>
    <xf numFmtId="0" fontId="6" fillId="6" borderId="12" xfId="0" applyFont="1" applyFill="1" applyBorder="1" applyAlignment="1">
      <alignment horizontal="center" vertical="center" wrapText="1"/>
    </xf>
    <xf numFmtId="0" fontId="7" fillId="0" borderId="12" xfId="0" applyFont="1" applyBorder="1" applyAlignment="1">
      <alignment vertical="center" wrapText="1"/>
    </xf>
    <xf numFmtId="0" fontId="7" fillId="2" borderId="12" xfId="0" applyFont="1" applyFill="1" applyBorder="1" applyAlignment="1">
      <alignment horizontal="center" vertical="center"/>
    </xf>
    <xf numFmtId="0" fontId="5" fillId="7" borderId="12" xfId="0" applyFont="1" applyFill="1" applyBorder="1" applyAlignment="1">
      <alignment horizontal="center" vertical="center"/>
    </xf>
    <xf numFmtId="4" fontId="6" fillId="8" borderId="12" xfId="0" applyNumberFormat="1" applyFont="1" applyFill="1" applyBorder="1" applyAlignment="1">
      <alignment horizontal="center" vertical="center"/>
    </xf>
    <xf numFmtId="0" fontId="7" fillId="0" borderId="12" xfId="0" applyFont="1" applyBorder="1" applyAlignment="1">
      <alignment horizontal="center" vertical="center" wrapText="1"/>
    </xf>
    <xf numFmtId="0" fontId="7" fillId="2" borderId="12" xfId="0" applyFont="1" applyFill="1" applyBorder="1" applyAlignment="1">
      <alignment horizontal="center" vertical="center" wrapText="1"/>
    </xf>
    <xf numFmtId="9" fontId="5" fillId="2" borderId="12" xfId="0" applyNumberFormat="1" applyFont="1" applyFill="1" applyBorder="1" applyAlignment="1">
      <alignment horizontal="center" vertical="center" wrapText="1"/>
    </xf>
    <xf numFmtId="0" fontId="7" fillId="2" borderId="12" xfId="0" applyFont="1" applyFill="1" applyBorder="1" applyAlignment="1">
      <alignmen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top" wrapText="1"/>
    </xf>
    <xf numFmtId="0" fontId="7" fillId="7" borderId="1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12" xfId="0" applyFont="1" applyBorder="1" applyAlignment="1">
      <alignment horizontal="center" vertical="center"/>
    </xf>
    <xf numFmtId="0" fontId="5" fillId="0" borderId="12" xfId="0" applyFont="1" applyBorder="1" applyAlignment="1">
      <alignment horizontal="left" vertical="center" wrapText="1"/>
    </xf>
    <xf numFmtId="9" fontId="5" fillId="0" borderId="12" xfId="0" applyNumberFormat="1" applyFont="1" applyBorder="1" applyAlignment="1">
      <alignment horizontal="center" vertical="center" wrapText="1"/>
    </xf>
    <xf numFmtId="0" fontId="3" fillId="7" borderId="12" xfId="0" applyFont="1" applyFill="1" applyBorder="1" applyAlignment="1">
      <alignment horizontal="center" vertical="center" wrapText="1"/>
    </xf>
    <xf numFmtId="4" fontId="6" fillId="0" borderId="12" xfId="0" applyNumberFormat="1" applyFont="1" applyBorder="1" applyAlignment="1">
      <alignment horizontal="center"/>
    </xf>
    <xf numFmtId="0" fontId="5" fillId="2" borderId="12" xfId="0" applyFont="1" applyFill="1" applyBorder="1" applyAlignment="1">
      <alignment horizontal="left" vertical="center" wrapText="1"/>
    </xf>
    <xf numFmtId="0" fontId="3" fillId="0" borderId="12" xfId="0" applyFont="1" applyBorder="1" applyAlignment="1">
      <alignment horizontal="center" vertical="center"/>
    </xf>
    <xf numFmtId="0" fontId="3" fillId="2"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0" borderId="12" xfId="0" applyFont="1" applyBorder="1" applyAlignment="1">
      <alignment horizontal="center" vertical="center"/>
    </xf>
    <xf numFmtId="0" fontId="5" fillId="2" borderId="12" xfId="0" applyFont="1" applyFill="1" applyBorder="1" applyAlignment="1">
      <alignment horizontal="left" vertical="top" wrapText="1"/>
    </xf>
    <xf numFmtId="0" fontId="3" fillId="2" borderId="12" xfId="0" applyFont="1" applyFill="1" applyBorder="1" applyAlignment="1">
      <alignment horizontal="center" vertical="center"/>
    </xf>
    <xf numFmtId="0" fontId="5" fillId="7" borderId="12" xfId="0" applyFont="1" applyFill="1" applyBorder="1" applyAlignment="1">
      <alignment vertical="center" wrapText="1"/>
    </xf>
    <xf numFmtId="0" fontId="2" fillId="7" borderId="12" xfId="0" applyFont="1" applyFill="1" applyBorder="1" applyAlignment="1">
      <alignment horizontal="center" vertical="center" wrapText="1"/>
    </xf>
    <xf numFmtId="0" fontId="5" fillId="2" borderId="12" xfId="0" applyFont="1" applyFill="1" applyBorder="1" applyAlignment="1">
      <alignment horizontal="center" vertical="top" wrapText="1"/>
    </xf>
    <xf numFmtId="0" fontId="7" fillId="0" borderId="12" xfId="0" applyFont="1" applyBorder="1" applyAlignment="1">
      <alignment horizontal="left" vertical="center"/>
    </xf>
    <xf numFmtId="0" fontId="7" fillId="7" borderId="12" xfId="0" applyFont="1" applyFill="1" applyBorder="1" applyAlignment="1">
      <alignment vertical="center"/>
    </xf>
    <xf numFmtId="0" fontId="6" fillId="0" borderId="12" xfId="0" applyFont="1" applyBorder="1" applyAlignment="1">
      <alignment horizontal="center" vertical="center"/>
    </xf>
    <xf numFmtId="0" fontId="7" fillId="2" borderId="12" xfId="0" applyFont="1" applyFill="1" applyBorder="1"/>
    <xf numFmtId="0" fontId="7" fillId="7" borderId="12" xfId="0" applyFont="1" applyFill="1" applyBorder="1"/>
    <xf numFmtId="4" fontId="3" fillId="0" borderId="12" xfId="0" applyNumberFormat="1" applyFont="1" applyBorder="1" applyAlignment="1">
      <alignment horizontal="center"/>
    </xf>
    <xf numFmtId="0" fontId="7" fillId="2" borderId="12" xfId="0" applyFont="1" applyFill="1" applyBorder="1" applyAlignment="1">
      <alignment vertical="top" wrapText="1"/>
    </xf>
    <xf numFmtId="4" fontId="6" fillId="2" borderId="12" xfId="0" applyNumberFormat="1" applyFont="1" applyFill="1" applyBorder="1" applyAlignment="1">
      <alignment horizontal="center"/>
    </xf>
    <xf numFmtId="0" fontId="7" fillId="2" borderId="12" xfId="0" applyFont="1" applyFill="1" applyBorder="1" applyAlignment="1">
      <alignment horizontal="center" wrapText="1"/>
    </xf>
    <xf numFmtId="4" fontId="8" fillId="2" borderId="12" xfId="0" applyNumberFormat="1" applyFont="1" applyFill="1" applyBorder="1" applyAlignment="1">
      <alignment horizontal="center"/>
    </xf>
    <xf numFmtId="0" fontId="7" fillId="2" borderId="12" xfId="0" applyFont="1" applyFill="1" applyBorder="1" applyAlignment="1">
      <alignment horizontal="center"/>
    </xf>
    <xf numFmtId="0" fontId="5" fillId="0" borderId="12" xfId="0" applyFont="1" applyBorder="1" applyAlignment="1">
      <alignment horizontal="center" wrapText="1"/>
    </xf>
    <xf numFmtId="4" fontId="3" fillId="2" borderId="12" xfId="0" applyNumberFormat="1" applyFont="1" applyFill="1" applyBorder="1" applyAlignment="1">
      <alignment horizontal="center"/>
    </xf>
    <xf numFmtId="0" fontId="5" fillId="7" borderId="12" xfId="0" applyFont="1" applyFill="1" applyBorder="1" applyAlignment="1">
      <alignment horizontal="left"/>
    </xf>
    <xf numFmtId="0" fontId="2" fillId="7" borderId="12" xfId="0" applyFont="1" applyFill="1" applyBorder="1" applyAlignment="1">
      <alignment horizontal="left"/>
    </xf>
    <xf numFmtId="0" fontId="5" fillId="0" borderId="12" xfId="0" applyFont="1" applyBorder="1" applyAlignment="1">
      <alignment horizontal="left" vertical="top" wrapText="1"/>
    </xf>
    <xf numFmtId="0" fontId="5" fillId="2" borderId="12" xfId="0" applyFont="1" applyFill="1" applyBorder="1"/>
    <xf numFmtId="0" fontId="7" fillId="7" borderId="12" xfId="0" applyFont="1" applyFill="1" applyBorder="1" applyAlignment="1">
      <alignment horizontal="left"/>
    </xf>
    <xf numFmtId="0" fontId="5" fillId="2" borderId="12" xfId="0" applyFont="1" applyFill="1" applyBorder="1" applyAlignment="1">
      <alignment vertical="top" wrapText="1"/>
    </xf>
    <xf numFmtId="0" fontId="7" fillId="0" borderId="12" xfId="0" applyFont="1" applyBorder="1" applyAlignment="1">
      <alignment vertical="top" wrapText="1"/>
    </xf>
    <xf numFmtId="0" fontId="5" fillId="0" borderId="12" xfId="0" applyFont="1" applyBorder="1" applyAlignment="1">
      <alignment horizontal="left"/>
    </xf>
    <xf numFmtId="0" fontId="5" fillId="2" borderId="12" xfId="0" applyFont="1" applyFill="1" applyBorder="1" applyAlignment="1">
      <alignment horizontal="center"/>
    </xf>
    <xf numFmtId="0" fontId="5" fillId="7" borderId="12" xfId="0" applyFont="1" applyFill="1" applyBorder="1" applyAlignment="1">
      <alignment horizontal="center"/>
    </xf>
    <xf numFmtId="0" fontId="5" fillId="7" borderId="12" xfId="0" applyFont="1" applyFill="1" applyBorder="1"/>
    <xf numFmtId="4" fontId="8" fillId="0" borderId="12" xfId="0" applyNumberFormat="1" applyFont="1" applyBorder="1" applyAlignment="1">
      <alignment horizontal="center"/>
    </xf>
    <xf numFmtId="0" fontId="5" fillId="7" borderId="12" xfId="0" applyFont="1" applyFill="1" applyBorder="1" applyAlignment="1">
      <alignment horizontal="left" wrapText="1"/>
    </xf>
    <xf numFmtId="0" fontId="7" fillId="7" borderId="12" xfId="0" applyFont="1" applyFill="1" applyBorder="1" applyAlignment="1">
      <alignment horizontal="center"/>
    </xf>
    <xf numFmtId="4" fontId="0" fillId="0" borderId="0" xfId="0" applyNumberFormat="1" applyAlignment="1">
      <alignment wrapText="1"/>
    </xf>
    <xf numFmtId="0" fontId="7" fillId="0" borderId="0" xfId="0" applyFont="1" applyAlignment="1">
      <alignment vertical="center"/>
    </xf>
    <xf numFmtId="0" fontId="5" fillId="0" borderId="12" xfId="0" applyFont="1" applyBorder="1" applyAlignment="1">
      <alignment horizontal="center"/>
    </xf>
    <xf numFmtId="0" fontId="7" fillId="0" borderId="0" xfId="0" applyFont="1"/>
    <xf numFmtId="0" fontId="7" fillId="9" borderId="9" xfId="0" applyFont="1" applyFill="1" applyBorder="1"/>
    <xf numFmtId="0" fontId="7" fillId="8" borderId="9" xfId="0" applyFont="1" applyFill="1" applyBorder="1"/>
    <xf numFmtId="0" fontId="7" fillId="7" borderId="1" xfId="0" applyFont="1" applyFill="1" applyBorder="1"/>
    <xf numFmtId="0" fontId="7" fillId="10" borderId="12" xfId="0" applyFont="1" applyFill="1" applyBorder="1"/>
    <xf numFmtId="0" fontId="7" fillId="11" borderId="12" xfId="0" applyFont="1" applyFill="1" applyBorder="1"/>
    <xf numFmtId="4" fontId="6" fillId="0" borderId="0" xfId="0" applyNumberFormat="1" applyFont="1" applyAlignment="1">
      <alignment horizontal="center" vertical="center"/>
    </xf>
    <xf numFmtId="165" fontId="0" fillId="0" borderId="0" xfId="1" applyFont="1" applyAlignment="1">
      <alignment wrapText="1"/>
    </xf>
    <xf numFmtId="166" fontId="0" fillId="0" borderId="0" xfId="0" applyNumberFormat="1" applyAlignment="1">
      <alignment wrapText="1"/>
    </xf>
    <xf numFmtId="0" fontId="5" fillId="10" borderId="12" xfId="0" applyFont="1" applyFill="1" applyBorder="1" applyAlignment="1">
      <alignment horizontal="center" vertical="center" wrapText="1"/>
    </xf>
    <xf numFmtId="0" fontId="5" fillId="10" borderId="12" xfId="0" applyFont="1" applyFill="1" applyBorder="1" applyAlignment="1">
      <alignment vertical="center" wrapText="1"/>
    </xf>
    <xf numFmtId="0" fontId="5" fillId="10" borderId="12" xfId="0" applyFont="1" applyFill="1" applyBorder="1" applyAlignment="1">
      <alignment horizontal="center" vertical="center"/>
    </xf>
    <xf numFmtId="0" fontId="5" fillId="0" borderId="12" xfId="0" applyFont="1" applyBorder="1" applyAlignment="1">
      <alignment vertical="center"/>
    </xf>
    <xf numFmtId="0" fontId="7" fillId="12" borderId="12" xfId="0" applyFont="1" applyFill="1" applyBorder="1"/>
    <xf numFmtId="0" fontId="5" fillId="12" borderId="12" xfId="0" applyFont="1" applyFill="1" applyBorder="1" applyAlignment="1">
      <alignment vertical="center" wrapText="1"/>
    </xf>
    <xf numFmtId="0" fontId="5" fillId="12" borderId="12" xfId="0" applyFont="1" applyFill="1" applyBorder="1" applyAlignment="1">
      <alignment horizontal="left" vertical="center" wrapText="1"/>
    </xf>
    <xf numFmtId="0" fontId="5" fillId="12" borderId="12" xfId="0" applyFont="1" applyFill="1" applyBorder="1" applyAlignment="1">
      <alignment horizontal="left" vertical="top" wrapText="1"/>
    </xf>
    <xf numFmtId="0" fontId="5" fillId="12" borderId="12" xfId="0" applyFont="1" applyFill="1" applyBorder="1" applyAlignment="1">
      <alignment horizontal="left" wrapText="1"/>
    </xf>
    <xf numFmtId="0" fontId="3" fillId="6" borderId="12"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3" fillId="10" borderId="12" xfId="0" applyFont="1" applyFill="1" applyBorder="1" applyAlignment="1">
      <alignment horizontal="center" vertical="center"/>
    </xf>
    <xf numFmtId="4" fontId="6" fillId="0" borderId="12" xfId="0" applyNumberFormat="1" applyFont="1" applyBorder="1" applyAlignment="1">
      <alignment horizontal="center" vertical="center"/>
    </xf>
    <xf numFmtId="0" fontId="10" fillId="0" borderId="17" xfId="0" applyFont="1" applyBorder="1" applyAlignment="1">
      <alignment horizontal="center" vertical="center" wrapText="1"/>
    </xf>
    <xf numFmtId="0" fontId="10" fillId="0" borderId="12" xfId="0" applyFont="1" applyBorder="1" applyAlignment="1">
      <alignment wrapText="1"/>
    </xf>
    <xf numFmtId="4" fontId="10" fillId="0" borderId="12" xfId="0" applyNumberFormat="1" applyFont="1" applyBorder="1" applyAlignment="1">
      <alignment wrapText="1"/>
    </xf>
    <xf numFmtId="4" fontId="11" fillId="0" borderId="17" xfId="0" applyNumberFormat="1" applyFont="1" applyBorder="1" applyAlignment="1">
      <alignment horizontal="center" vertical="center" wrapText="1"/>
    </xf>
    <xf numFmtId="0" fontId="3" fillId="5" borderId="12" xfId="0" applyFont="1" applyFill="1" applyBorder="1" applyAlignment="1">
      <alignment vertical="center" wrapText="1"/>
    </xf>
    <xf numFmtId="0" fontId="3" fillId="4" borderId="12" xfId="0" applyFont="1" applyFill="1" applyBorder="1" applyAlignment="1">
      <alignment vertical="center"/>
    </xf>
    <xf numFmtId="0" fontId="7" fillId="0" borderId="12" xfId="0" applyFont="1" applyBorder="1" applyAlignment="1">
      <alignment vertical="center"/>
    </xf>
    <xf numFmtId="0" fontId="0" fillId="0" borderId="0" xfId="0"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0" borderId="0" xfId="0" applyFont="1" applyAlignment="1">
      <alignment horizont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3" fillId="2"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2" borderId="12" xfId="0" applyFont="1" applyFill="1" applyBorder="1" applyAlignment="1">
      <alignment horizontal="center" vertical="center"/>
    </xf>
    <xf numFmtId="0" fontId="2" fillId="2" borderId="12" xfId="0" applyFont="1" applyFill="1" applyBorder="1" applyAlignment="1">
      <alignment horizontal="center" vertical="center"/>
    </xf>
    <xf numFmtId="0" fontId="4" fillId="3" borderId="12" xfId="0" applyFont="1" applyFill="1" applyBorder="1" applyAlignment="1">
      <alignment horizontal="center" vertical="center" wrapText="1"/>
    </xf>
    <xf numFmtId="0" fontId="2" fillId="0" borderId="12" xfId="0" applyFont="1" applyBorder="1" applyAlignment="1">
      <alignment horizontal="center" vertical="center" wrapText="1"/>
    </xf>
    <xf numFmtId="0" fontId="3" fillId="4" borderId="1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3" fillId="6" borderId="12" xfId="0" applyFont="1" applyFill="1" applyBorder="1" applyAlignment="1">
      <alignment horizontal="center" vertical="center"/>
    </xf>
    <xf numFmtId="0" fontId="0" fillId="0" borderId="12" xfId="0" applyBorder="1" applyAlignment="1">
      <alignment horizontal="center" wrapText="1"/>
    </xf>
    <xf numFmtId="0" fontId="5" fillId="10"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10" borderId="12" xfId="0" applyFont="1" applyFill="1" applyBorder="1" applyAlignment="1">
      <alignment horizontal="center" vertical="center" wrapText="1"/>
    </xf>
    <xf numFmtId="9" fontId="5" fillId="2" borderId="12"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9" fontId="5" fillId="10" borderId="12" xfId="0" applyNumberFormat="1" applyFont="1" applyFill="1" applyBorder="1" applyAlignment="1">
      <alignment horizontal="center" vertical="center" wrapText="1"/>
    </xf>
    <xf numFmtId="9" fontId="7" fillId="10" borderId="12" xfId="0" applyNumberFormat="1" applyFont="1" applyFill="1" applyBorder="1" applyAlignment="1">
      <alignment horizontal="center" vertical="center" wrapText="1"/>
    </xf>
    <xf numFmtId="9" fontId="7" fillId="10" borderId="12" xfId="0" applyNumberFormat="1" applyFont="1" applyFill="1" applyBorder="1" applyAlignment="1">
      <alignment horizontal="center" vertical="center"/>
    </xf>
    <xf numFmtId="9" fontId="7" fillId="0" borderId="12" xfId="0" applyNumberFormat="1" applyFont="1" applyBorder="1" applyAlignment="1">
      <alignment horizontal="center" vertical="center" wrapText="1"/>
    </xf>
    <xf numFmtId="4" fontId="6" fillId="8" borderId="12" xfId="0" applyNumberFormat="1"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12" borderId="12" xfId="0" applyFont="1" applyFill="1" applyBorder="1" applyAlignment="1">
      <alignment horizontal="center" vertical="center" wrapText="1"/>
    </xf>
    <xf numFmtId="9" fontId="7" fillId="12" borderId="12" xfId="0" applyNumberFormat="1" applyFont="1" applyFill="1" applyBorder="1" applyAlignment="1">
      <alignment horizontal="center" vertical="center"/>
    </xf>
    <xf numFmtId="9" fontId="7" fillId="12" borderId="12" xfId="0" applyNumberFormat="1" applyFont="1" applyFill="1" applyBorder="1" applyAlignment="1">
      <alignment horizontal="center" vertical="center" wrapText="1"/>
    </xf>
    <xf numFmtId="0" fontId="3" fillId="4" borderId="12" xfId="0" applyFont="1" applyFill="1" applyBorder="1" applyAlignment="1">
      <alignment horizontal="center" vertical="center"/>
    </xf>
    <xf numFmtId="0" fontId="4" fillId="3" borderId="12" xfId="0" applyFont="1" applyFill="1" applyBorder="1" applyAlignment="1">
      <alignment horizontal="center" vertical="center"/>
    </xf>
    <xf numFmtId="0" fontId="5" fillId="12" borderId="12" xfId="0" applyFont="1" applyFill="1" applyBorder="1" applyAlignment="1">
      <alignment horizontal="center" vertical="center" wrapText="1"/>
    </xf>
    <xf numFmtId="9" fontId="5" fillId="12" borderId="12" xfId="0" applyNumberFormat="1" applyFont="1" applyFill="1" applyBorder="1" applyAlignment="1">
      <alignment horizontal="center" vertical="center" wrapText="1"/>
    </xf>
    <xf numFmtId="9" fontId="5" fillId="0" borderId="12" xfId="0" applyNumberFormat="1" applyFont="1" applyBorder="1" applyAlignment="1">
      <alignment horizontal="center" vertical="center" wrapText="1"/>
    </xf>
    <xf numFmtId="0" fontId="3" fillId="10" borderId="12" xfId="0" applyFont="1" applyFill="1" applyBorder="1" applyAlignment="1">
      <alignment horizontal="center" vertical="center"/>
    </xf>
    <xf numFmtId="9" fontId="5" fillId="2" borderId="12" xfId="1" applyNumberFormat="1" applyFont="1" applyFill="1" applyBorder="1" applyAlignment="1">
      <alignment horizontal="center" vertical="center" wrapText="1"/>
    </xf>
    <xf numFmtId="0" fontId="5" fillId="2" borderId="12" xfId="1" applyNumberFormat="1" applyFont="1" applyFill="1" applyBorder="1" applyAlignment="1">
      <alignment horizontal="center" vertical="center" wrapText="1"/>
    </xf>
    <xf numFmtId="0" fontId="6" fillId="10" borderId="12" xfId="0" applyFont="1" applyFill="1" applyBorder="1" applyAlignment="1">
      <alignment horizontal="center" vertical="center"/>
    </xf>
    <xf numFmtId="0" fontId="3" fillId="2" borderId="12" xfId="0" applyFont="1" applyFill="1" applyBorder="1" applyAlignment="1">
      <alignment horizontal="center" vertical="center"/>
    </xf>
    <xf numFmtId="4" fontId="6" fillId="0" borderId="12" xfId="0" applyNumberFormat="1" applyFont="1" applyBorder="1" applyAlignment="1">
      <alignment horizontal="center" vertical="center"/>
    </xf>
    <xf numFmtId="9" fontId="5" fillId="12" borderId="12" xfId="0" applyNumberFormat="1" applyFont="1" applyFill="1" applyBorder="1" applyAlignment="1">
      <alignment horizontal="center" vertical="center"/>
    </xf>
    <xf numFmtId="0" fontId="5" fillId="12" borderId="12" xfId="0" applyFont="1" applyFill="1" applyBorder="1" applyAlignment="1">
      <alignment horizontal="center" vertical="top" wrapText="1"/>
    </xf>
    <xf numFmtId="0" fontId="5" fillId="12" borderId="12" xfId="0" applyFont="1" applyFill="1" applyBorder="1" applyAlignment="1">
      <alignment horizontal="center" vertical="center"/>
    </xf>
    <xf numFmtId="0" fontId="5" fillId="10" borderId="12" xfId="0" applyFont="1" applyFill="1" applyBorder="1" applyAlignment="1">
      <alignment horizontal="center" vertical="center"/>
    </xf>
    <xf numFmtId="0" fontId="5" fillId="9" borderId="12" xfId="0" applyFont="1" applyFill="1" applyBorder="1" applyAlignment="1">
      <alignment horizontal="center" vertical="center" wrapText="1"/>
    </xf>
    <xf numFmtId="0" fontId="7" fillId="10" borderId="12" xfId="0" applyFont="1" applyFill="1" applyBorder="1" applyAlignment="1">
      <alignment horizontal="center" vertical="center"/>
    </xf>
    <xf numFmtId="0" fontId="3" fillId="5" borderId="12" xfId="0" applyFont="1" applyFill="1" applyBorder="1" applyAlignment="1">
      <alignment horizontal="center" wrapText="1"/>
    </xf>
    <xf numFmtId="0" fontId="4" fillId="3" borderId="12" xfId="0" applyFont="1" applyFill="1" applyBorder="1" applyAlignment="1">
      <alignment horizontal="center" wrapText="1"/>
    </xf>
    <xf numFmtId="0" fontId="3" fillId="4" borderId="12" xfId="0" applyFont="1" applyFill="1" applyBorder="1" applyAlignment="1">
      <alignment horizontal="center"/>
    </xf>
    <xf numFmtId="0" fontId="3" fillId="0" borderId="12" xfId="0" applyFont="1" applyBorder="1" applyAlignment="1">
      <alignment horizontal="center" vertical="center"/>
    </xf>
    <xf numFmtId="0" fontId="3" fillId="10" borderId="1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5" fillId="2" borderId="13"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10" borderId="13"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10" borderId="15"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7" fillId="0" borderId="12" xfId="0" applyFont="1" applyBorder="1" applyAlignment="1">
      <alignment horizontal="center" vertical="top" wrapText="1"/>
    </xf>
    <xf numFmtId="0" fontId="7" fillId="9" borderId="12" xfId="0" applyFont="1" applyFill="1" applyBorder="1" applyAlignment="1">
      <alignment horizontal="center" vertical="center" wrapText="1"/>
    </xf>
    <xf numFmtId="0" fontId="4" fillId="3" borderId="12" xfId="0" applyFont="1" applyFill="1" applyBorder="1" applyAlignment="1">
      <alignment horizontal="center"/>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5" fillId="10" borderId="16" xfId="0" applyFont="1" applyFill="1" applyBorder="1" applyAlignment="1">
      <alignment horizontal="center" vertical="center" wrapText="1"/>
    </xf>
    <xf numFmtId="4" fontId="6" fillId="8" borderId="13" xfId="0" applyNumberFormat="1" applyFont="1" applyFill="1" applyBorder="1" applyAlignment="1">
      <alignment horizontal="center" vertical="center"/>
    </xf>
    <xf numFmtId="4" fontId="6" fillId="8" borderId="14" xfId="0" applyNumberFormat="1" applyFont="1" applyFill="1" applyBorder="1" applyAlignment="1">
      <alignment horizontal="center" vertical="center"/>
    </xf>
    <xf numFmtId="4" fontId="6" fillId="8" borderId="15" xfId="0" applyNumberFormat="1" applyFont="1" applyFill="1" applyBorder="1" applyAlignment="1">
      <alignment horizontal="center" vertical="center"/>
    </xf>
    <xf numFmtId="0" fontId="5" fillId="0" borderId="12" xfId="0" applyFont="1" applyBorder="1" applyAlignment="1">
      <alignment vertical="center" wrapText="1"/>
    </xf>
    <xf numFmtId="0" fontId="5" fillId="2" borderId="13" xfId="0" applyFont="1" applyFill="1" applyBorder="1" applyAlignment="1">
      <alignment horizontal="center"/>
    </xf>
    <xf numFmtId="0" fontId="5" fillId="2" borderId="15" xfId="0" applyFont="1" applyFill="1" applyBorder="1" applyAlignment="1">
      <alignment horizontal="center"/>
    </xf>
    <xf numFmtId="0" fontId="5" fillId="7" borderId="13" xfId="0" applyFont="1" applyFill="1" applyBorder="1" applyAlignment="1">
      <alignment horizontal="center"/>
    </xf>
    <xf numFmtId="0" fontId="5" fillId="7" borderId="15" xfId="0" applyFont="1" applyFill="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0" fontId="5" fillId="0" borderId="12" xfId="0" applyFont="1" applyBorder="1" applyAlignment="1">
      <alignment horizontal="left" vertical="center" wrapText="1"/>
    </xf>
    <xf numFmtId="0" fontId="7" fillId="0" borderId="12" xfId="0" applyFont="1" applyBorder="1" applyAlignment="1">
      <alignment horizontal="left" vertical="center" wrapText="1"/>
    </xf>
    <xf numFmtId="0" fontId="5" fillId="0" borderId="12" xfId="2" applyNumberFormat="1" applyFont="1" applyBorder="1" applyAlignment="1">
      <alignment horizontal="center" vertical="center" wrapText="1"/>
    </xf>
    <xf numFmtId="0" fontId="5" fillId="9" borderId="12" xfId="0" applyFont="1" applyFill="1" applyBorder="1" applyAlignment="1">
      <alignment horizontal="left"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colors>
    <mruColors>
      <color rgb="FF00B0F0"/>
      <color rgb="FFFFFF0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13</xdr:col>
      <xdr:colOff>15240</xdr:colOff>
      <xdr:row>0</xdr:row>
      <xdr:rowOff>21163</xdr:rowOff>
    </xdr:from>
    <xdr:to>
      <xdr:col>13</xdr:col>
      <xdr:colOff>1149009</xdr:colOff>
      <xdr:row>2</xdr:row>
      <xdr:rowOff>427222</xdr:rowOff>
    </xdr:to>
    <xdr:pic>
      <xdr:nvPicPr>
        <xdr:cNvPr id="6" name="1 Imagen">
          <a:extLst>
            <a:ext uri="{FF2B5EF4-FFF2-40B4-BE49-F238E27FC236}">
              <a16:creationId xmlns:a16="http://schemas.microsoft.com/office/drawing/2014/main" id="{47A3EF1E-60E8-45A5-AB6F-C0D06E41FE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632180" y="211663"/>
          <a:ext cx="1152819" cy="1152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341812</xdr:colOff>
      <xdr:row>0</xdr:row>
      <xdr:rowOff>98055</xdr:rowOff>
    </xdr:from>
    <xdr:to>
      <xdr:col>1</xdr:col>
      <xdr:colOff>938418</xdr:colOff>
      <xdr:row>2</xdr:row>
      <xdr:rowOff>288975</xdr:rowOff>
    </xdr:to>
    <xdr:pic>
      <xdr:nvPicPr>
        <xdr:cNvPr id="14" name="Imagen 13">
          <a:extLst>
            <a:ext uri="{FF2B5EF4-FFF2-40B4-BE49-F238E27FC236}">
              <a16:creationId xmlns:a16="http://schemas.microsoft.com/office/drawing/2014/main" id="{DF34CBEC-BD49-D99E-9B30-F4A3028C159B}"/>
            </a:ext>
          </a:extLst>
        </xdr:cNvPr>
        <xdr:cNvPicPr>
          <a:picLocks noChangeAspect="1"/>
        </xdr:cNvPicPr>
      </xdr:nvPicPr>
      <xdr:blipFill>
        <a:blip xmlns:r="http://schemas.openxmlformats.org/officeDocument/2006/relationships" r:embed="rId2"/>
        <a:stretch>
          <a:fillRect/>
        </a:stretch>
      </xdr:blipFill>
      <xdr:spPr>
        <a:xfrm>
          <a:off x="1136469" y="293998"/>
          <a:ext cx="944949" cy="942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15240</xdr:colOff>
      <xdr:row>0</xdr:row>
      <xdr:rowOff>21163</xdr:rowOff>
    </xdr:from>
    <xdr:to>
      <xdr:col>13</xdr:col>
      <xdr:colOff>1149009</xdr:colOff>
      <xdr:row>2</xdr:row>
      <xdr:rowOff>427222</xdr:rowOff>
    </xdr:to>
    <xdr:pic>
      <xdr:nvPicPr>
        <xdr:cNvPr id="2" name="1 Imagen">
          <a:extLst>
            <a:ext uri="{FF2B5EF4-FFF2-40B4-BE49-F238E27FC236}">
              <a16:creationId xmlns:a16="http://schemas.microsoft.com/office/drawing/2014/main" id="{80EE4972-B9AC-46B0-B531-EFAC0515A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02640" y="211663"/>
          <a:ext cx="1152819" cy="1152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xdr:colOff>
      <xdr:row>0</xdr:row>
      <xdr:rowOff>130712</xdr:rowOff>
    </xdr:from>
    <xdr:to>
      <xdr:col>1</xdr:col>
      <xdr:colOff>960189</xdr:colOff>
      <xdr:row>2</xdr:row>
      <xdr:rowOff>321632</xdr:rowOff>
    </xdr:to>
    <xdr:pic>
      <xdr:nvPicPr>
        <xdr:cNvPr id="3" name="Imagen 2">
          <a:extLst>
            <a:ext uri="{FF2B5EF4-FFF2-40B4-BE49-F238E27FC236}">
              <a16:creationId xmlns:a16="http://schemas.microsoft.com/office/drawing/2014/main" id="{648E9539-2C8E-4A8F-B1C5-6463C893F455}"/>
            </a:ext>
          </a:extLst>
        </xdr:cNvPr>
        <xdr:cNvPicPr>
          <a:picLocks noChangeAspect="1"/>
        </xdr:cNvPicPr>
      </xdr:nvPicPr>
      <xdr:blipFill>
        <a:blip xmlns:r="http://schemas.openxmlformats.org/officeDocument/2006/relationships" r:embed="rId2"/>
        <a:stretch>
          <a:fillRect/>
        </a:stretch>
      </xdr:blipFill>
      <xdr:spPr>
        <a:xfrm>
          <a:off x="1158240" y="321212"/>
          <a:ext cx="944949" cy="937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15240</xdr:colOff>
      <xdr:row>0</xdr:row>
      <xdr:rowOff>21163</xdr:rowOff>
    </xdr:from>
    <xdr:to>
      <xdr:col>13</xdr:col>
      <xdr:colOff>1149009</xdr:colOff>
      <xdr:row>2</xdr:row>
      <xdr:rowOff>427222</xdr:rowOff>
    </xdr:to>
    <xdr:pic>
      <xdr:nvPicPr>
        <xdr:cNvPr id="2" name="1 Imagen">
          <a:extLst>
            <a:ext uri="{FF2B5EF4-FFF2-40B4-BE49-F238E27FC236}">
              <a16:creationId xmlns:a16="http://schemas.microsoft.com/office/drawing/2014/main" id="{B846849C-4292-459B-958E-ABE9715DAE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502640" y="211663"/>
          <a:ext cx="1152819" cy="1152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xdr:colOff>
      <xdr:row>0</xdr:row>
      <xdr:rowOff>130712</xdr:rowOff>
    </xdr:from>
    <xdr:to>
      <xdr:col>1</xdr:col>
      <xdr:colOff>960189</xdr:colOff>
      <xdr:row>2</xdr:row>
      <xdr:rowOff>321632</xdr:rowOff>
    </xdr:to>
    <xdr:pic>
      <xdr:nvPicPr>
        <xdr:cNvPr id="3" name="Imagen 2">
          <a:extLst>
            <a:ext uri="{FF2B5EF4-FFF2-40B4-BE49-F238E27FC236}">
              <a16:creationId xmlns:a16="http://schemas.microsoft.com/office/drawing/2014/main" id="{C45C64F3-7C04-47EB-98E6-97DB2F1810BC}"/>
            </a:ext>
          </a:extLst>
        </xdr:cNvPr>
        <xdr:cNvPicPr>
          <a:picLocks noChangeAspect="1"/>
        </xdr:cNvPicPr>
      </xdr:nvPicPr>
      <xdr:blipFill>
        <a:blip xmlns:r="http://schemas.openxmlformats.org/officeDocument/2006/relationships" r:embed="rId2"/>
        <a:stretch>
          <a:fillRect/>
        </a:stretch>
      </xdr:blipFill>
      <xdr:spPr>
        <a:xfrm>
          <a:off x="1158240" y="321212"/>
          <a:ext cx="944949" cy="937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1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F3A52FBC-72C9-4092-B66E-426A89D5455C}">
  <we:reference id="wa104380862" version="3.0.0.0" store="es-ES" storeType="OMEX"/>
  <we:alternateReferences>
    <we:reference id="WA104380862" version="3.0.0.0" store="WA104380862"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4AEAF-CB2D-492B-A05E-AB0844680CD1}">
  <sheetPr>
    <tabColor rgb="FFFFC000"/>
  </sheetPr>
  <dimension ref="A1:Q322"/>
  <sheetViews>
    <sheetView view="pageBreakPreview" topLeftCell="A308" zoomScale="115" zoomScaleNormal="100" zoomScaleSheetLayoutView="115" workbookViewId="0">
      <selection activeCell="D101" sqref="D101:D103"/>
    </sheetView>
  </sheetViews>
  <sheetFormatPr baseColWidth="10" defaultColWidth="11.5703125" defaultRowHeight="15" x14ac:dyDescent="0.25"/>
  <cols>
    <col min="1" max="1" width="5.140625" style="1" customWidth="1"/>
    <col min="2" max="2" width="19.140625" style="1" customWidth="1"/>
    <col min="3" max="4" width="17.28515625" style="1" customWidth="1"/>
    <col min="5" max="5" width="25.7109375" style="1" customWidth="1"/>
    <col min="6" max="6" width="22.5703125" style="1" customWidth="1"/>
    <col min="7" max="8" width="17.28515625" style="1" customWidth="1"/>
    <col min="9" max="12" width="6.85546875" style="1" customWidth="1"/>
    <col min="13" max="13" width="15.7109375" style="1" customWidth="1"/>
    <col min="14" max="14" width="17.28515625" style="1" customWidth="1"/>
    <col min="15" max="15" width="20.7109375" style="1" customWidth="1"/>
    <col min="16" max="17" width="13.5703125" style="1" bestFit="1" customWidth="1"/>
    <col min="18" max="16384" width="11.5703125" style="1"/>
  </cols>
  <sheetData>
    <row r="1" spans="1:14" ht="26.45" customHeight="1" thickBot="1" x14ac:dyDescent="0.3">
      <c r="A1" s="112"/>
      <c r="B1" s="112"/>
      <c r="C1" s="115" t="s">
        <v>0</v>
      </c>
      <c r="D1" s="115"/>
      <c r="E1" s="115"/>
      <c r="F1" s="115"/>
      <c r="G1" s="115"/>
      <c r="H1" s="115"/>
      <c r="I1" s="115"/>
      <c r="J1" s="115"/>
      <c r="K1" s="115"/>
      <c r="L1" s="115"/>
      <c r="M1" s="115"/>
      <c r="N1" s="107"/>
    </row>
    <row r="2" spans="1:14" ht="32.450000000000003" customHeight="1" thickBot="1" x14ac:dyDescent="0.3">
      <c r="A2" s="112"/>
      <c r="B2" s="112"/>
      <c r="C2" s="116" t="s">
        <v>1</v>
      </c>
      <c r="D2" s="116"/>
      <c r="E2" s="116"/>
      <c r="F2" s="116"/>
      <c r="G2" s="116"/>
      <c r="H2" s="116"/>
      <c r="I2" s="116"/>
      <c r="J2" s="116"/>
      <c r="K2" s="116"/>
      <c r="L2" s="116"/>
      <c r="M2" s="116"/>
      <c r="N2" s="107"/>
    </row>
    <row r="3" spans="1:14" ht="36" customHeight="1" thickBot="1" x14ac:dyDescent="0.3">
      <c r="A3" s="112"/>
      <c r="B3" s="112"/>
      <c r="C3" s="115" t="s">
        <v>2</v>
      </c>
      <c r="D3" s="115"/>
      <c r="E3" s="115"/>
      <c r="F3" s="115"/>
      <c r="G3" s="115"/>
      <c r="H3" s="115"/>
      <c r="I3" s="115"/>
      <c r="J3" s="115"/>
      <c r="K3" s="115"/>
      <c r="L3" s="115"/>
      <c r="M3" s="115"/>
      <c r="N3" s="107"/>
    </row>
    <row r="4" spans="1:14" ht="22.9" customHeight="1" thickBot="1" x14ac:dyDescent="0.3">
      <c r="A4" s="113" t="s">
        <v>3</v>
      </c>
      <c r="B4" s="113"/>
      <c r="C4" s="113"/>
      <c r="D4" s="113"/>
      <c r="E4" s="113"/>
      <c r="F4" s="113"/>
      <c r="G4" s="113"/>
      <c r="H4" s="113"/>
      <c r="I4" s="113"/>
      <c r="J4" s="113"/>
      <c r="K4" s="113"/>
      <c r="L4" s="113"/>
      <c r="M4" s="113"/>
      <c r="N4" s="113"/>
    </row>
    <row r="5" spans="1:14" ht="49.15" customHeight="1" thickBot="1" x14ac:dyDescent="0.3">
      <c r="A5" s="114" t="s">
        <v>965</v>
      </c>
      <c r="B5" s="114"/>
      <c r="C5" s="114"/>
      <c r="D5" s="114"/>
      <c r="E5" s="114"/>
      <c r="F5" s="114"/>
      <c r="G5" s="114"/>
      <c r="H5" s="114"/>
      <c r="I5" s="114"/>
      <c r="J5" s="114"/>
      <c r="K5" s="114"/>
      <c r="L5" s="114"/>
      <c r="M5" s="114"/>
      <c r="N5" s="93"/>
    </row>
    <row r="6" spans="1:14" ht="15.75" thickBot="1" x14ac:dyDescent="0.3">
      <c r="A6" s="111" t="s">
        <v>966</v>
      </c>
      <c r="B6" s="111"/>
      <c r="C6" s="111"/>
      <c r="D6" s="111"/>
      <c r="E6" s="111"/>
      <c r="F6" s="111"/>
      <c r="G6" s="111"/>
      <c r="H6" s="111"/>
      <c r="I6" s="111"/>
      <c r="J6" s="111"/>
      <c r="K6" s="111"/>
      <c r="L6" s="111"/>
      <c r="M6" s="111"/>
      <c r="N6" s="111"/>
    </row>
    <row r="7" spans="1:14" ht="15.75" thickBot="1" x14ac:dyDescent="0.3">
      <c r="A7" s="111" t="s">
        <v>4</v>
      </c>
      <c r="B7" s="111"/>
      <c r="C7" s="111"/>
      <c r="D7" s="111"/>
      <c r="E7" s="111"/>
      <c r="F7" s="111"/>
      <c r="G7" s="111"/>
      <c r="H7" s="111"/>
      <c r="I7" s="111"/>
      <c r="J7" s="111"/>
      <c r="K7" s="111"/>
      <c r="L7" s="111"/>
      <c r="M7" s="111"/>
      <c r="N7" s="111"/>
    </row>
    <row r="8" spans="1:14" ht="27" customHeight="1" thickBot="1" x14ac:dyDescent="0.3">
      <c r="A8" s="117" t="s">
        <v>5</v>
      </c>
      <c r="B8" s="117" t="s">
        <v>6</v>
      </c>
      <c r="C8" s="117" t="s">
        <v>7</v>
      </c>
      <c r="D8" s="117" t="s">
        <v>8</v>
      </c>
      <c r="E8" s="117" t="s">
        <v>9</v>
      </c>
      <c r="F8" s="117" t="s">
        <v>10</v>
      </c>
      <c r="G8" s="117" t="s">
        <v>11</v>
      </c>
      <c r="H8" s="117" t="s">
        <v>12</v>
      </c>
      <c r="I8" s="117" t="s">
        <v>13</v>
      </c>
      <c r="J8" s="117"/>
      <c r="K8" s="117"/>
      <c r="L8" s="117"/>
      <c r="M8" s="119" t="s">
        <v>14</v>
      </c>
      <c r="N8" s="119"/>
    </row>
    <row r="9" spans="1:14" ht="15.75" thickBot="1" x14ac:dyDescent="0.3">
      <c r="A9" s="117"/>
      <c r="B9" s="117"/>
      <c r="C9" s="117"/>
      <c r="D9" s="117"/>
      <c r="E9" s="117"/>
      <c r="F9" s="117"/>
      <c r="G9" s="117"/>
      <c r="H9" s="117"/>
      <c r="I9" s="117" t="s">
        <v>15</v>
      </c>
      <c r="J9" s="117" t="s">
        <v>16</v>
      </c>
      <c r="K9" s="117" t="s">
        <v>17</v>
      </c>
      <c r="L9" s="117" t="s">
        <v>18</v>
      </c>
      <c r="M9" s="117" t="s">
        <v>25</v>
      </c>
      <c r="N9" s="8" t="s">
        <v>26</v>
      </c>
    </row>
    <row r="10" spans="1:14" ht="15.75" thickBot="1" x14ac:dyDescent="0.3">
      <c r="A10" s="117"/>
      <c r="B10" s="117"/>
      <c r="C10" s="117"/>
      <c r="D10" s="117"/>
      <c r="E10" s="117"/>
      <c r="F10" s="117"/>
      <c r="G10" s="117"/>
      <c r="H10" s="117"/>
      <c r="I10" s="117"/>
      <c r="J10" s="117"/>
      <c r="K10" s="117"/>
      <c r="L10" s="117"/>
      <c r="M10" s="117"/>
      <c r="N10" s="8" t="s">
        <v>27</v>
      </c>
    </row>
    <row r="11" spans="1:14" ht="79.900000000000006" customHeight="1" thickBot="1" x14ac:dyDescent="0.3">
      <c r="A11" s="121">
        <v>1</v>
      </c>
      <c r="B11" s="108" t="s">
        <v>19</v>
      </c>
      <c r="C11" s="108" t="s">
        <v>1044</v>
      </c>
      <c r="D11" s="122" t="s">
        <v>1045</v>
      </c>
      <c r="E11" s="4" t="s">
        <v>20</v>
      </c>
      <c r="F11" s="108" t="s">
        <v>21</v>
      </c>
      <c r="G11" s="108" t="s">
        <v>22</v>
      </c>
      <c r="H11" s="108" t="s">
        <v>967</v>
      </c>
      <c r="I11" s="109" t="s">
        <v>23</v>
      </c>
      <c r="J11" s="109" t="s">
        <v>23</v>
      </c>
      <c r="K11" s="109" t="s">
        <v>23</v>
      </c>
      <c r="L11" s="109" t="s">
        <v>23</v>
      </c>
      <c r="M11" s="120"/>
      <c r="N11" s="110"/>
    </row>
    <row r="12" spans="1:14" ht="26.25" thickBot="1" x14ac:dyDescent="0.3">
      <c r="A12" s="121"/>
      <c r="B12" s="108"/>
      <c r="C12" s="108"/>
      <c r="D12" s="122"/>
      <c r="E12" s="4" t="s">
        <v>24</v>
      </c>
      <c r="F12" s="108"/>
      <c r="G12" s="108"/>
      <c r="H12" s="108"/>
      <c r="I12" s="109"/>
      <c r="J12" s="109"/>
      <c r="K12" s="109"/>
      <c r="L12" s="109"/>
      <c r="M12" s="120"/>
      <c r="N12" s="110"/>
    </row>
    <row r="13" spans="1:14" ht="31.9" customHeight="1" thickBot="1" x14ac:dyDescent="0.3">
      <c r="A13" s="113" t="s">
        <v>3</v>
      </c>
      <c r="B13" s="113"/>
      <c r="C13" s="113"/>
      <c r="D13" s="113"/>
      <c r="E13" s="113"/>
      <c r="F13" s="113"/>
      <c r="G13" s="113"/>
      <c r="H13" s="113"/>
      <c r="I13" s="113"/>
      <c r="J13" s="113"/>
      <c r="K13" s="113"/>
      <c r="L13" s="113"/>
      <c r="M13" s="113"/>
      <c r="N13" s="113"/>
    </row>
    <row r="14" spans="1:14" ht="40.15" customHeight="1" thickBot="1" x14ac:dyDescent="0.3">
      <c r="A14" s="114" t="s">
        <v>965</v>
      </c>
      <c r="B14" s="114"/>
      <c r="C14" s="114"/>
      <c r="D14" s="114"/>
      <c r="E14" s="114"/>
      <c r="F14" s="114"/>
      <c r="G14" s="114"/>
      <c r="H14" s="114"/>
      <c r="I14" s="114"/>
      <c r="J14" s="114"/>
      <c r="K14" s="114"/>
      <c r="L14" s="114"/>
      <c r="M14" s="114"/>
      <c r="N14" s="114"/>
    </row>
    <row r="15" spans="1:14" ht="31.9" customHeight="1" thickBot="1" x14ac:dyDescent="0.3">
      <c r="A15" s="97" t="s">
        <v>966</v>
      </c>
      <c r="B15" s="98"/>
      <c r="C15" s="98"/>
      <c r="D15" s="98"/>
      <c r="E15" s="98"/>
      <c r="F15" s="98"/>
      <c r="G15" s="98"/>
      <c r="H15" s="98"/>
      <c r="I15" s="98"/>
      <c r="J15" s="98"/>
      <c r="K15" s="98"/>
      <c r="L15" s="98"/>
      <c r="M15" s="98"/>
      <c r="N15" s="99"/>
    </row>
    <row r="16" spans="1:14" ht="31.9" customHeight="1" thickBot="1" x14ac:dyDescent="0.3">
      <c r="A16" s="97" t="s">
        <v>968</v>
      </c>
      <c r="B16" s="98"/>
      <c r="C16" s="98"/>
      <c r="D16" s="98"/>
      <c r="E16" s="98"/>
      <c r="F16" s="98"/>
      <c r="G16" s="98"/>
      <c r="H16" s="98"/>
      <c r="I16" s="98"/>
      <c r="J16" s="98"/>
      <c r="K16" s="98"/>
      <c r="L16" s="98"/>
      <c r="M16" s="98"/>
      <c r="N16" s="99"/>
    </row>
    <row r="17" spans="1:14" ht="27" customHeight="1" thickBot="1" x14ac:dyDescent="0.3">
      <c r="A17" s="117" t="s">
        <v>5</v>
      </c>
      <c r="B17" s="117" t="s">
        <v>6</v>
      </c>
      <c r="C17" s="117" t="s">
        <v>7</v>
      </c>
      <c r="D17" s="117" t="s">
        <v>8</v>
      </c>
      <c r="E17" s="117" t="s">
        <v>9</v>
      </c>
      <c r="F17" s="117" t="s">
        <v>10</v>
      </c>
      <c r="G17" s="117" t="s">
        <v>11</v>
      </c>
      <c r="H17" s="117" t="s">
        <v>12</v>
      </c>
      <c r="I17" s="117" t="s">
        <v>13</v>
      </c>
      <c r="J17" s="117"/>
      <c r="K17" s="117"/>
      <c r="L17" s="117"/>
      <c r="M17" s="119" t="s">
        <v>14</v>
      </c>
      <c r="N17" s="119"/>
    </row>
    <row r="18" spans="1:14" ht="15.75" thickBot="1" x14ac:dyDescent="0.3">
      <c r="A18" s="117"/>
      <c r="B18" s="117"/>
      <c r="C18" s="117"/>
      <c r="D18" s="117"/>
      <c r="E18" s="117"/>
      <c r="F18" s="117"/>
      <c r="G18" s="117"/>
      <c r="H18" s="117"/>
      <c r="I18" s="117" t="s">
        <v>15</v>
      </c>
      <c r="J18" s="117" t="s">
        <v>16</v>
      </c>
      <c r="K18" s="117" t="s">
        <v>17</v>
      </c>
      <c r="L18" s="117" t="s">
        <v>18</v>
      </c>
      <c r="M18" s="117" t="s">
        <v>25</v>
      </c>
      <c r="N18" s="8" t="s">
        <v>26</v>
      </c>
    </row>
    <row r="19" spans="1:14" ht="15.75" thickBot="1" x14ac:dyDescent="0.3">
      <c r="A19" s="117"/>
      <c r="B19" s="117"/>
      <c r="C19" s="117"/>
      <c r="D19" s="117"/>
      <c r="E19" s="117"/>
      <c r="F19" s="117"/>
      <c r="G19" s="117"/>
      <c r="H19" s="117"/>
      <c r="I19" s="117"/>
      <c r="J19" s="117"/>
      <c r="K19" s="117"/>
      <c r="L19" s="117"/>
      <c r="M19" s="117"/>
      <c r="N19" s="8" t="s">
        <v>27</v>
      </c>
    </row>
    <row r="20" spans="1:14" ht="51.6" customHeight="1" thickBot="1" x14ac:dyDescent="0.3">
      <c r="A20" s="123">
        <v>2</v>
      </c>
      <c r="B20" s="125" t="s">
        <v>28</v>
      </c>
      <c r="C20" s="122" t="s">
        <v>969</v>
      </c>
      <c r="D20" s="124">
        <v>0.8</v>
      </c>
      <c r="E20" s="16" t="s">
        <v>29</v>
      </c>
      <c r="F20" s="9" t="s">
        <v>30</v>
      </c>
      <c r="G20" s="118" t="s">
        <v>31</v>
      </c>
      <c r="H20" s="118" t="s">
        <v>32</v>
      </c>
      <c r="I20" s="10" t="s">
        <v>23</v>
      </c>
      <c r="J20" s="10" t="s">
        <v>23</v>
      </c>
      <c r="K20" s="10" t="s">
        <v>23</v>
      </c>
      <c r="L20" s="10" t="s">
        <v>23</v>
      </c>
      <c r="M20" s="11"/>
      <c r="N20" s="88"/>
    </row>
    <row r="21" spans="1:14" ht="45.6" customHeight="1" thickBot="1" x14ac:dyDescent="0.3">
      <c r="A21" s="123"/>
      <c r="B21" s="125"/>
      <c r="C21" s="122"/>
      <c r="D21" s="124"/>
      <c r="E21" s="16" t="s">
        <v>33</v>
      </c>
      <c r="F21" s="9" t="s">
        <v>34</v>
      </c>
      <c r="G21" s="118"/>
      <c r="H21" s="118"/>
      <c r="I21" s="10" t="s">
        <v>23</v>
      </c>
      <c r="J21" s="10" t="s">
        <v>23</v>
      </c>
      <c r="K21" s="10" t="s">
        <v>23</v>
      </c>
      <c r="L21" s="10" t="s">
        <v>23</v>
      </c>
      <c r="M21" s="11"/>
      <c r="N21" s="88"/>
    </row>
    <row r="22" spans="1:14" ht="45.6" customHeight="1" thickBot="1" x14ac:dyDescent="0.3">
      <c r="A22" s="123"/>
      <c r="B22" s="125"/>
      <c r="C22" s="122"/>
      <c r="D22" s="124"/>
      <c r="E22" s="17" t="s">
        <v>35</v>
      </c>
      <c r="F22" s="9" t="s">
        <v>36</v>
      </c>
      <c r="G22" s="118"/>
      <c r="H22" s="118"/>
      <c r="I22" s="10" t="s">
        <v>23</v>
      </c>
      <c r="J22" s="10" t="s">
        <v>23</v>
      </c>
      <c r="K22" s="10" t="s">
        <v>23</v>
      </c>
      <c r="L22" s="10" t="s">
        <v>23</v>
      </c>
      <c r="M22" s="11"/>
      <c r="N22" s="88"/>
    </row>
    <row r="23" spans="1:14" ht="45.6" customHeight="1" thickBot="1" x14ac:dyDescent="0.3">
      <c r="A23" s="123"/>
      <c r="B23" s="125"/>
      <c r="C23" s="122"/>
      <c r="D23" s="124"/>
      <c r="E23" s="17" t="s">
        <v>37</v>
      </c>
      <c r="F23" s="9" t="s">
        <v>1046</v>
      </c>
      <c r="G23" s="118"/>
      <c r="H23" s="118"/>
      <c r="I23" s="10"/>
      <c r="J23" s="10"/>
      <c r="K23" s="10"/>
      <c r="L23" s="10"/>
      <c r="M23" s="11"/>
      <c r="N23" s="88"/>
    </row>
    <row r="24" spans="1:14" ht="45.6" customHeight="1" thickBot="1" x14ac:dyDescent="0.3">
      <c r="A24" s="123"/>
      <c r="B24" s="125"/>
      <c r="C24" s="122"/>
      <c r="D24" s="124"/>
      <c r="E24" s="18" t="s">
        <v>41</v>
      </c>
      <c r="F24" s="9" t="s">
        <v>38</v>
      </c>
      <c r="G24" s="118"/>
      <c r="H24" s="118"/>
      <c r="I24" s="10"/>
      <c r="J24" s="10"/>
      <c r="K24" s="10"/>
      <c r="L24" s="10"/>
      <c r="M24" s="11"/>
      <c r="N24" s="88"/>
    </row>
    <row r="25" spans="1:14" ht="53.45" customHeight="1" thickBot="1" x14ac:dyDescent="0.3">
      <c r="A25" s="123"/>
      <c r="B25" s="125"/>
      <c r="C25" s="122"/>
      <c r="D25" s="124"/>
      <c r="E25" s="17" t="s">
        <v>39</v>
      </c>
      <c r="F25" s="9" t="s">
        <v>40</v>
      </c>
      <c r="G25" s="118"/>
      <c r="H25" s="118"/>
      <c r="I25" s="10" t="s">
        <v>23</v>
      </c>
      <c r="J25" s="10" t="s">
        <v>23</v>
      </c>
      <c r="K25" s="10" t="s">
        <v>23</v>
      </c>
      <c r="L25" s="10" t="s">
        <v>23</v>
      </c>
      <c r="M25" s="11"/>
      <c r="N25" s="12">
        <v>58918.825010739762</v>
      </c>
    </row>
    <row r="26" spans="1:14" ht="51.75" thickBot="1" x14ac:dyDescent="0.3">
      <c r="A26" s="123">
        <v>3</v>
      </c>
      <c r="B26" s="122" t="s">
        <v>42</v>
      </c>
      <c r="C26" s="122" t="s">
        <v>970</v>
      </c>
      <c r="D26" s="124" t="s">
        <v>971</v>
      </c>
      <c r="E26" s="18" t="s">
        <v>43</v>
      </c>
      <c r="F26" s="118" t="s">
        <v>44</v>
      </c>
      <c r="G26" s="118" t="s">
        <v>31</v>
      </c>
      <c r="H26" s="118" t="s">
        <v>45</v>
      </c>
      <c r="I26" s="10" t="s">
        <v>23</v>
      </c>
      <c r="J26" s="10" t="s">
        <v>23</v>
      </c>
      <c r="K26" s="10" t="s">
        <v>23</v>
      </c>
      <c r="L26" s="10" t="s">
        <v>23</v>
      </c>
      <c r="M26" s="19"/>
      <c r="N26" s="12">
        <v>88378.237516109642</v>
      </c>
    </row>
    <row r="27" spans="1:14" ht="26.25" thickBot="1" x14ac:dyDescent="0.3">
      <c r="A27" s="123"/>
      <c r="B27" s="122"/>
      <c r="C27" s="122"/>
      <c r="D27" s="124"/>
      <c r="E27" s="17" t="s">
        <v>46</v>
      </c>
      <c r="F27" s="118"/>
      <c r="G27" s="118"/>
      <c r="H27" s="118"/>
      <c r="I27" s="10" t="s">
        <v>23</v>
      </c>
      <c r="J27" s="10" t="s">
        <v>23</v>
      </c>
      <c r="K27" s="10" t="s">
        <v>23</v>
      </c>
      <c r="L27" s="10" t="s">
        <v>23</v>
      </c>
      <c r="M27" s="19"/>
      <c r="N27" s="88"/>
    </row>
    <row r="28" spans="1:14" ht="39" thickBot="1" x14ac:dyDescent="0.3">
      <c r="A28" s="123"/>
      <c r="B28" s="122"/>
      <c r="C28" s="122"/>
      <c r="D28" s="124"/>
      <c r="E28" s="16" t="s">
        <v>47</v>
      </c>
      <c r="F28" s="118"/>
      <c r="G28" s="118"/>
      <c r="H28" s="118"/>
      <c r="I28" s="10"/>
      <c r="J28" s="10"/>
      <c r="K28" s="10"/>
      <c r="L28" s="10"/>
      <c r="M28" s="11"/>
      <c r="N28" s="88"/>
    </row>
    <row r="29" spans="1:14" ht="39" thickBot="1" x14ac:dyDescent="0.3">
      <c r="A29" s="123"/>
      <c r="B29" s="122"/>
      <c r="C29" s="122"/>
      <c r="D29" s="124"/>
      <c r="E29" s="16" t="s">
        <v>48</v>
      </c>
      <c r="F29" s="118"/>
      <c r="G29" s="118"/>
      <c r="H29" s="118"/>
      <c r="I29" s="10" t="s">
        <v>23</v>
      </c>
      <c r="J29" s="10" t="s">
        <v>23</v>
      </c>
      <c r="K29" s="10" t="s">
        <v>23</v>
      </c>
      <c r="L29" s="10" t="s">
        <v>23</v>
      </c>
      <c r="M29" s="11"/>
      <c r="N29" s="88"/>
    </row>
    <row r="30" spans="1:14" ht="51.75" thickBot="1" x14ac:dyDescent="0.3">
      <c r="A30" s="123">
        <v>4</v>
      </c>
      <c r="B30" s="125" t="s">
        <v>49</v>
      </c>
      <c r="C30" s="122" t="s">
        <v>50</v>
      </c>
      <c r="D30" s="124" t="s">
        <v>51</v>
      </c>
      <c r="E30" s="16" t="s">
        <v>52</v>
      </c>
      <c r="F30" s="118" t="s">
        <v>53</v>
      </c>
      <c r="G30" s="118" t="s">
        <v>31</v>
      </c>
      <c r="H30" s="118" t="s">
        <v>45</v>
      </c>
      <c r="I30" s="10"/>
      <c r="J30" s="10"/>
      <c r="K30" s="10"/>
      <c r="L30" s="10"/>
      <c r="M30" s="11"/>
      <c r="N30" s="88"/>
    </row>
    <row r="31" spans="1:14" ht="51.75" thickBot="1" x14ac:dyDescent="0.3">
      <c r="A31" s="123"/>
      <c r="B31" s="125"/>
      <c r="C31" s="122"/>
      <c r="D31" s="124"/>
      <c r="E31" s="17" t="s">
        <v>54</v>
      </c>
      <c r="F31" s="118"/>
      <c r="G31" s="118"/>
      <c r="H31" s="118"/>
      <c r="I31" s="10" t="s">
        <v>23</v>
      </c>
      <c r="J31" s="10" t="s">
        <v>23</v>
      </c>
      <c r="K31" s="10" t="s">
        <v>23</v>
      </c>
      <c r="L31" s="10" t="s">
        <v>23</v>
      </c>
      <c r="M31" s="11"/>
      <c r="N31" s="12">
        <v>58918.825010739762</v>
      </c>
    </row>
    <row r="32" spans="1:14" ht="39" thickBot="1" x14ac:dyDescent="0.3">
      <c r="A32" s="123"/>
      <c r="B32" s="125"/>
      <c r="C32" s="122"/>
      <c r="D32" s="124"/>
      <c r="E32" s="16" t="s">
        <v>55</v>
      </c>
      <c r="F32" s="118"/>
      <c r="G32" s="118"/>
      <c r="H32" s="118"/>
      <c r="I32" s="10" t="s">
        <v>23</v>
      </c>
      <c r="J32" s="10" t="s">
        <v>23</v>
      </c>
      <c r="K32" s="10" t="s">
        <v>23</v>
      </c>
      <c r="L32" s="10" t="s">
        <v>23</v>
      </c>
      <c r="M32" s="11"/>
      <c r="N32" s="88"/>
    </row>
    <row r="33" spans="1:15" ht="15.75" thickBot="1" x14ac:dyDescent="0.3">
      <c r="A33" s="123"/>
      <c r="B33" s="125"/>
      <c r="C33" s="122"/>
      <c r="D33" s="124"/>
      <c r="E33" s="16"/>
      <c r="F33" s="118"/>
      <c r="G33" s="118"/>
      <c r="H33" s="118"/>
      <c r="I33" s="10" t="s">
        <v>23</v>
      </c>
      <c r="J33" s="10" t="s">
        <v>23</v>
      </c>
      <c r="K33" s="10" t="s">
        <v>23</v>
      </c>
      <c r="L33" s="10" t="s">
        <v>23</v>
      </c>
      <c r="M33" s="19"/>
      <c r="N33" s="88"/>
    </row>
    <row r="34" spans="1:15" ht="64.5" thickBot="1" x14ac:dyDescent="0.3">
      <c r="A34" s="123">
        <v>5</v>
      </c>
      <c r="B34" s="125" t="s">
        <v>56</v>
      </c>
      <c r="C34" s="122" t="s">
        <v>57</v>
      </c>
      <c r="D34" s="124" t="s">
        <v>58</v>
      </c>
      <c r="E34" s="17" t="s">
        <v>59</v>
      </c>
      <c r="F34" s="9" t="s">
        <v>60</v>
      </c>
      <c r="G34" s="118" t="s">
        <v>31</v>
      </c>
      <c r="H34" s="118" t="s">
        <v>973</v>
      </c>
      <c r="I34" s="10" t="s">
        <v>23</v>
      </c>
      <c r="J34" s="10"/>
      <c r="K34" s="10"/>
      <c r="L34" s="10"/>
      <c r="M34" s="19"/>
      <c r="N34" s="88"/>
    </row>
    <row r="35" spans="1:15" ht="26.25" thickBot="1" x14ac:dyDescent="0.3">
      <c r="A35" s="123"/>
      <c r="B35" s="125"/>
      <c r="C35" s="122"/>
      <c r="D35" s="124"/>
      <c r="E35" s="17" t="s">
        <v>61</v>
      </c>
      <c r="F35" s="9" t="s">
        <v>62</v>
      </c>
      <c r="G35" s="118"/>
      <c r="H35" s="118"/>
      <c r="I35" s="10" t="s">
        <v>23</v>
      </c>
      <c r="J35" s="10" t="s">
        <v>23</v>
      </c>
      <c r="K35" s="10" t="s">
        <v>23</v>
      </c>
      <c r="L35" s="10" t="s">
        <v>23</v>
      </c>
      <c r="M35" s="19"/>
      <c r="N35" s="88"/>
    </row>
    <row r="36" spans="1:15" ht="26.25" thickBot="1" x14ac:dyDescent="0.3">
      <c r="A36" s="123"/>
      <c r="B36" s="125"/>
      <c r="C36" s="122"/>
      <c r="D36" s="124"/>
      <c r="E36" s="17" t="s">
        <v>972</v>
      </c>
      <c r="F36" s="9" t="s">
        <v>64</v>
      </c>
      <c r="G36" s="118"/>
      <c r="H36" s="118"/>
      <c r="I36" s="10"/>
      <c r="J36" s="10"/>
      <c r="K36" s="10"/>
      <c r="L36" s="10" t="s">
        <v>23</v>
      </c>
      <c r="M36" s="19"/>
      <c r="N36" s="88"/>
    </row>
    <row r="37" spans="1:15" ht="51.75" thickBot="1" x14ac:dyDescent="0.3">
      <c r="A37" s="123">
        <v>6</v>
      </c>
      <c r="B37" s="125" t="s">
        <v>65</v>
      </c>
      <c r="C37" s="122" t="s">
        <v>66</v>
      </c>
      <c r="D37" s="124">
        <v>1</v>
      </c>
      <c r="E37" s="17" t="s">
        <v>67</v>
      </c>
      <c r="F37" s="9" t="s">
        <v>68</v>
      </c>
      <c r="G37" s="118"/>
      <c r="H37" s="118"/>
      <c r="I37" s="10"/>
      <c r="J37" s="10"/>
      <c r="K37" s="10"/>
      <c r="L37" s="10"/>
      <c r="M37" s="19"/>
      <c r="N37" s="88"/>
    </row>
    <row r="38" spans="1:15" ht="39" thickBot="1" x14ac:dyDescent="0.3">
      <c r="A38" s="123"/>
      <c r="B38" s="125"/>
      <c r="C38" s="122"/>
      <c r="D38" s="124"/>
      <c r="E38" s="17" t="s">
        <v>69</v>
      </c>
      <c r="F38" s="9" t="s">
        <v>70</v>
      </c>
      <c r="G38" s="118"/>
      <c r="H38" s="118"/>
      <c r="I38" s="10"/>
      <c r="J38" s="10"/>
      <c r="K38" s="10"/>
      <c r="L38" s="10"/>
      <c r="M38" s="19"/>
      <c r="N38" s="88"/>
    </row>
    <row r="39" spans="1:15" ht="39" thickBot="1" x14ac:dyDescent="0.3">
      <c r="A39" s="123"/>
      <c r="B39" s="125"/>
      <c r="C39" s="122"/>
      <c r="D39" s="124"/>
      <c r="E39" s="17" t="s">
        <v>71</v>
      </c>
      <c r="F39" s="9" t="s">
        <v>72</v>
      </c>
      <c r="G39" s="118"/>
      <c r="H39" s="118"/>
      <c r="I39" s="10"/>
      <c r="J39" s="10"/>
      <c r="K39" s="10"/>
      <c r="L39" s="10"/>
      <c r="M39" s="19"/>
      <c r="N39" s="88"/>
    </row>
    <row r="40" spans="1:15" ht="27" customHeight="1" thickBot="1" x14ac:dyDescent="0.3">
      <c r="A40" s="123">
        <v>7</v>
      </c>
      <c r="B40" s="118" t="s">
        <v>75</v>
      </c>
      <c r="C40" s="118" t="s">
        <v>76</v>
      </c>
      <c r="D40" s="129">
        <v>1</v>
      </c>
      <c r="E40" s="17" t="s">
        <v>73</v>
      </c>
      <c r="F40" s="9" t="s">
        <v>74</v>
      </c>
      <c r="G40" s="118" t="s">
        <v>31</v>
      </c>
      <c r="H40" s="118" t="s">
        <v>973</v>
      </c>
      <c r="I40" s="10"/>
      <c r="J40" s="10"/>
      <c r="K40" s="10"/>
      <c r="L40" s="10"/>
      <c r="M40" s="19"/>
      <c r="N40" s="88"/>
    </row>
    <row r="41" spans="1:15" ht="27" customHeight="1" thickBot="1" x14ac:dyDescent="0.3">
      <c r="A41" s="123"/>
      <c r="B41" s="118"/>
      <c r="C41" s="118"/>
      <c r="D41" s="129"/>
      <c r="E41" s="17" t="s">
        <v>77</v>
      </c>
      <c r="F41" s="9" t="s">
        <v>78</v>
      </c>
      <c r="G41" s="118"/>
      <c r="H41" s="118"/>
      <c r="I41" s="10"/>
      <c r="J41" s="10"/>
      <c r="K41" s="10"/>
      <c r="L41" s="10"/>
      <c r="M41" s="19"/>
      <c r="N41" s="88"/>
    </row>
    <row r="42" spans="1:15" ht="51.75" thickBot="1" x14ac:dyDescent="0.3">
      <c r="A42" s="123"/>
      <c r="B42" s="118"/>
      <c r="C42" s="118"/>
      <c r="D42" s="129"/>
      <c r="E42" s="17" t="s">
        <v>974</v>
      </c>
      <c r="F42" s="9" t="s">
        <v>79</v>
      </c>
      <c r="G42" s="118"/>
      <c r="H42" s="118"/>
      <c r="I42" s="10"/>
      <c r="J42" s="10"/>
      <c r="K42" s="10"/>
      <c r="L42" s="10"/>
      <c r="M42" s="19"/>
      <c r="N42" s="88"/>
    </row>
    <row r="43" spans="1:15" ht="39" thickBot="1" x14ac:dyDescent="0.3">
      <c r="A43" s="123"/>
      <c r="B43" s="118"/>
      <c r="C43" s="118"/>
      <c r="D43" s="129"/>
      <c r="E43" s="17" t="s">
        <v>80</v>
      </c>
      <c r="F43" s="9" t="s">
        <v>81</v>
      </c>
      <c r="G43" s="118"/>
      <c r="H43" s="118"/>
      <c r="I43" s="10"/>
      <c r="J43" s="10"/>
      <c r="K43" s="10"/>
      <c r="L43" s="10"/>
      <c r="M43" s="19"/>
      <c r="N43" s="88"/>
    </row>
    <row r="44" spans="1:15" ht="51.75" thickBot="1" x14ac:dyDescent="0.3">
      <c r="A44" s="123"/>
      <c r="B44" s="118"/>
      <c r="C44" s="118"/>
      <c r="D44" s="129"/>
      <c r="E44" s="17" t="s">
        <v>82</v>
      </c>
      <c r="F44" s="9" t="s">
        <v>83</v>
      </c>
      <c r="G44" s="118"/>
      <c r="H44" s="118"/>
      <c r="I44" s="10"/>
      <c r="J44" s="10"/>
      <c r="K44" s="10"/>
      <c r="L44" s="10"/>
      <c r="M44" s="19"/>
      <c r="N44" s="88"/>
    </row>
    <row r="45" spans="1:15" ht="39" thickBot="1" x14ac:dyDescent="0.3">
      <c r="A45" s="123"/>
      <c r="B45" s="118"/>
      <c r="C45" s="118"/>
      <c r="D45" s="129"/>
      <c r="E45" s="17" t="s">
        <v>84</v>
      </c>
      <c r="F45" s="9" t="s">
        <v>83</v>
      </c>
      <c r="G45" s="118"/>
      <c r="H45" s="118"/>
      <c r="I45" s="10" t="s">
        <v>23</v>
      </c>
      <c r="J45" s="10" t="s">
        <v>23</v>
      </c>
      <c r="K45" s="10" t="s">
        <v>23</v>
      </c>
      <c r="L45" s="10" t="s">
        <v>23</v>
      </c>
      <c r="M45" s="19"/>
      <c r="N45" s="88"/>
    </row>
    <row r="46" spans="1:15" ht="26.25" thickBot="1" x14ac:dyDescent="0.3">
      <c r="A46" s="123">
        <v>8</v>
      </c>
      <c r="B46" s="118" t="s">
        <v>87</v>
      </c>
      <c r="C46" s="118" t="s">
        <v>88</v>
      </c>
      <c r="D46" s="129" t="s">
        <v>89</v>
      </c>
      <c r="E46" s="20" t="s">
        <v>85</v>
      </c>
      <c r="F46" s="9" t="s">
        <v>86</v>
      </c>
      <c r="G46" s="118"/>
      <c r="H46" s="118"/>
      <c r="I46" s="10"/>
      <c r="J46" s="10"/>
      <c r="K46" s="10" t="s">
        <v>23</v>
      </c>
      <c r="L46" s="10"/>
      <c r="M46" s="19"/>
      <c r="N46" s="130">
        <v>200000</v>
      </c>
      <c r="O46" s="74"/>
    </row>
    <row r="47" spans="1:15" ht="67.900000000000006" customHeight="1" thickBot="1" x14ac:dyDescent="0.3">
      <c r="A47" s="123"/>
      <c r="B47" s="118"/>
      <c r="C47" s="118"/>
      <c r="D47" s="129"/>
      <c r="E47" s="20" t="s">
        <v>90</v>
      </c>
      <c r="F47" s="13" t="s">
        <v>91</v>
      </c>
      <c r="G47" s="118"/>
      <c r="H47" s="118"/>
      <c r="I47" s="10"/>
      <c r="J47" s="10"/>
      <c r="K47" s="10" t="s">
        <v>23</v>
      </c>
      <c r="L47" s="10"/>
      <c r="M47" s="19"/>
      <c r="N47" s="130"/>
    </row>
    <row r="48" spans="1:15" ht="53.45" customHeight="1" thickBot="1" x14ac:dyDescent="0.3">
      <c r="A48" s="123">
        <v>9</v>
      </c>
      <c r="B48" s="108" t="s">
        <v>1047</v>
      </c>
      <c r="C48" s="108" t="s">
        <v>92</v>
      </c>
      <c r="D48" s="108" t="s">
        <v>93</v>
      </c>
      <c r="E48" s="20" t="s">
        <v>94</v>
      </c>
      <c r="F48" s="118" t="s">
        <v>95</v>
      </c>
      <c r="G48" s="118" t="s">
        <v>166</v>
      </c>
      <c r="H48" s="118" t="s">
        <v>1048</v>
      </c>
      <c r="I48" s="10" t="s">
        <v>23</v>
      </c>
      <c r="J48" s="10" t="s">
        <v>23</v>
      </c>
      <c r="K48" s="10" t="s">
        <v>23</v>
      </c>
      <c r="L48" s="10" t="s">
        <v>23</v>
      </c>
      <c r="M48" s="19"/>
      <c r="N48" s="88"/>
    </row>
    <row r="49" spans="1:15" ht="15.75" thickBot="1" x14ac:dyDescent="0.3">
      <c r="A49" s="123"/>
      <c r="B49" s="108"/>
      <c r="C49" s="108"/>
      <c r="D49" s="108"/>
      <c r="E49" s="17" t="s">
        <v>96</v>
      </c>
      <c r="F49" s="118"/>
      <c r="G49" s="118"/>
      <c r="H49" s="118"/>
      <c r="I49" s="10" t="s">
        <v>23</v>
      </c>
      <c r="J49" s="10" t="s">
        <v>23</v>
      </c>
      <c r="K49" s="10" t="s">
        <v>23</v>
      </c>
      <c r="L49" s="10" t="s">
        <v>23</v>
      </c>
      <c r="M49" s="19"/>
      <c r="N49" s="88"/>
    </row>
    <row r="50" spans="1:15" ht="46.9" customHeight="1" thickBot="1" x14ac:dyDescent="0.3">
      <c r="A50" s="123"/>
      <c r="B50" s="108"/>
      <c r="C50" s="108"/>
      <c r="D50" s="108"/>
      <c r="E50" s="20" t="s">
        <v>97</v>
      </c>
      <c r="F50" s="118"/>
      <c r="G50" s="118"/>
      <c r="H50" s="118"/>
      <c r="I50" s="10" t="s">
        <v>23</v>
      </c>
      <c r="J50" s="10" t="s">
        <v>23</v>
      </c>
      <c r="K50" s="10" t="s">
        <v>23</v>
      </c>
      <c r="L50" s="10" t="s">
        <v>23</v>
      </c>
      <c r="M50" s="19"/>
      <c r="N50" s="88"/>
    </row>
    <row r="51" spans="1:15" ht="43.15" customHeight="1" thickBot="1" x14ac:dyDescent="0.3">
      <c r="A51" s="123">
        <v>10</v>
      </c>
      <c r="B51" s="125" t="s">
        <v>1049</v>
      </c>
      <c r="C51" s="122" t="s">
        <v>98</v>
      </c>
      <c r="D51" s="122" t="s">
        <v>99</v>
      </c>
      <c r="E51" s="17" t="s">
        <v>169</v>
      </c>
      <c r="F51" s="118" t="s">
        <v>100</v>
      </c>
      <c r="G51" s="118" t="s">
        <v>101</v>
      </c>
      <c r="H51" s="118" t="s">
        <v>102</v>
      </c>
      <c r="I51" s="10"/>
      <c r="J51" s="10" t="s">
        <v>23</v>
      </c>
      <c r="K51" s="10"/>
      <c r="L51" s="10"/>
      <c r="M51" s="19"/>
      <c r="N51" s="130">
        <v>1800000</v>
      </c>
    </row>
    <row r="52" spans="1:15" ht="43.15" customHeight="1" thickBot="1" x14ac:dyDescent="0.3">
      <c r="A52" s="123"/>
      <c r="B52" s="125"/>
      <c r="C52" s="122"/>
      <c r="D52" s="122"/>
      <c r="E52" s="17" t="s">
        <v>167</v>
      </c>
      <c r="F52" s="118"/>
      <c r="G52" s="118"/>
      <c r="H52" s="118"/>
      <c r="I52" s="10"/>
      <c r="J52" s="10" t="s">
        <v>23</v>
      </c>
      <c r="K52" s="10"/>
      <c r="L52" s="10"/>
      <c r="M52" s="19"/>
      <c r="N52" s="130"/>
    </row>
    <row r="53" spans="1:15" ht="43.15" customHeight="1" thickBot="1" x14ac:dyDescent="0.3">
      <c r="A53" s="123"/>
      <c r="B53" s="125"/>
      <c r="C53" s="122"/>
      <c r="D53" s="122"/>
      <c r="E53" s="17" t="s">
        <v>168</v>
      </c>
      <c r="F53" s="118"/>
      <c r="G53" s="118"/>
      <c r="H53" s="118"/>
      <c r="I53" s="10"/>
      <c r="J53" s="10" t="s">
        <v>23</v>
      </c>
      <c r="K53" s="10"/>
      <c r="L53" s="10"/>
      <c r="M53" s="19"/>
      <c r="N53" s="130"/>
      <c r="O53" s="63"/>
    </row>
    <row r="54" spans="1:15" ht="26.25" thickBot="1" x14ac:dyDescent="0.3">
      <c r="A54" s="123">
        <v>11</v>
      </c>
      <c r="B54" s="123" t="s">
        <v>103</v>
      </c>
      <c r="C54" s="123" t="s">
        <v>104</v>
      </c>
      <c r="D54" s="121" t="s">
        <v>105</v>
      </c>
      <c r="E54" s="20" t="s">
        <v>106</v>
      </c>
      <c r="F54" s="9" t="s">
        <v>107</v>
      </c>
      <c r="G54" s="118" t="s">
        <v>108</v>
      </c>
      <c r="H54" s="118" t="s">
        <v>1051</v>
      </c>
      <c r="I54" s="10" t="s">
        <v>23</v>
      </c>
      <c r="J54" s="10" t="s">
        <v>23</v>
      </c>
      <c r="K54" s="10" t="s">
        <v>23</v>
      </c>
      <c r="L54" s="10" t="s">
        <v>23</v>
      </c>
      <c r="M54" s="19"/>
      <c r="N54" s="88"/>
      <c r="O54" s="73"/>
    </row>
    <row r="55" spans="1:15" ht="26.25" thickBot="1" x14ac:dyDescent="0.3">
      <c r="A55" s="123"/>
      <c r="B55" s="123"/>
      <c r="C55" s="123"/>
      <c r="D55" s="121"/>
      <c r="E55" s="20" t="s">
        <v>109</v>
      </c>
      <c r="F55" s="9" t="s">
        <v>110</v>
      </c>
      <c r="G55" s="118"/>
      <c r="H55" s="118"/>
      <c r="I55" s="10" t="s">
        <v>23</v>
      </c>
      <c r="J55" s="10" t="s">
        <v>23</v>
      </c>
      <c r="K55" s="10" t="s">
        <v>23</v>
      </c>
      <c r="L55" s="10" t="s">
        <v>23</v>
      </c>
      <c r="M55" s="19"/>
      <c r="N55" s="88"/>
    </row>
    <row r="56" spans="1:15" ht="26.25" thickBot="1" x14ac:dyDescent="0.3">
      <c r="A56" s="123"/>
      <c r="B56" s="123"/>
      <c r="C56" s="123"/>
      <c r="D56" s="121"/>
      <c r="E56" s="20" t="s">
        <v>111</v>
      </c>
      <c r="F56" s="9" t="s">
        <v>112</v>
      </c>
      <c r="G56" s="118"/>
      <c r="H56" s="118"/>
      <c r="I56" s="10" t="s">
        <v>23</v>
      </c>
      <c r="J56" s="10" t="s">
        <v>23</v>
      </c>
      <c r="K56" s="10" t="s">
        <v>23</v>
      </c>
      <c r="L56" s="10" t="s">
        <v>23</v>
      </c>
      <c r="M56" s="19"/>
      <c r="N56" s="88"/>
    </row>
    <row r="57" spans="1:15" ht="26.25" thickBot="1" x14ac:dyDescent="0.3">
      <c r="A57" s="123"/>
      <c r="B57" s="123"/>
      <c r="C57" s="123"/>
      <c r="D57" s="121"/>
      <c r="E57" s="20" t="s">
        <v>113</v>
      </c>
      <c r="F57" s="9" t="s">
        <v>114</v>
      </c>
      <c r="G57" s="118"/>
      <c r="H57" s="118"/>
      <c r="I57" s="10" t="s">
        <v>23</v>
      </c>
      <c r="J57" s="10" t="s">
        <v>23</v>
      </c>
      <c r="K57" s="10" t="s">
        <v>23</v>
      </c>
      <c r="L57" s="10" t="s">
        <v>23</v>
      </c>
      <c r="M57" s="19"/>
      <c r="N57" s="12">
        <v>235675.30004295905</v>
      </c>
    </row>
    <row r="58" spans="1:15" ht="26.25" thickBot="1" x14ac:dyDescent="0.3">
      <c r="A58" s="123"/>
      <c r="B58" s="123"/>
      <c r="C58" s="123"/>
      <c r="D58" s="121"/>
      <c r="E58" s="20" t="s">
        <v>115</v>
      </c>
      <c r="F58" s="9" t="s">
        <v>1050</v>
      </c>
      <c r="G58" s="118"/>
      <c r="H58" s="118"/>
      <c r="I58" s="10" t="s">
        <v>23</v>
      </c>
      <c r="J58" s="10" t="s">
        <v>23</v>
      </c>
      <c r="K58" s="10" t="s">
        <v>23</v>
      </c>
      <c r="L58" s="10" t="s">
        <v>23</v>
      </c>
      <c r="M58" s="19"/>
      <c r="N58" s="88"/>
    </row>
    <row r="59" spans="1:15" ht="39" thickBot="1" x14ac:dyDescent="0.3">
      <c r="A59" s="123">
        <v>12</v>
      </c>
      <c r="B59" s="125" t="s">
        <v>116</v>
      </c>
      <c r="C59" s="122" t="s">
        <v>117</v>
      </c>
      <c r="D59" s="124" t="s">
        <v>118</v>
      </c>
      <c r="E59" s="17" t="s">
        <v>119</v>
      </c>
      <c r="F59" s="118" t="s">
        <v>120</v>
      </c>
      <c r="G59" s="118" t="s">
        <v>101</v>
      </c>
      <c r="H59" s="13" t="s">
        <v>121</v>
      </c>
      <c r="I59" s="10"/>
      <c r="J59" s="10"/>
      <c r="K59" s="10"/>
      <c r="L59" s="10"/>
      <c r="M59" s="19"/>
      <c r="N59" s="88"/>
    </row>
    <row r="60" spans="1:15" ht="51.75" thickBot="1" x14ac:dyDescent="0.3">
      <c r="A60" s="123"/>
      <c r="B60" s="125"/>
      <c r="C60" s="122"/>
      <c r="D60" s="124"/>
      <c r="E60" s="17" t="s">
        <v>122</v>
      </c>
      <c r="F60" s="118"/>
      <c r="G60" s="118"/>
      <c r="H60" s="131"/>
      <c r="I60" s="10" t="s">
        <v>23</v>
      </c>
      <c r="J60" s="10" t="s">
        <v>23</v>
      </c>
      <c r="K60" s="10" t="s">
        <v>23</v>
      </c>
      <c r="L60" s="10" t="s">
        <v>23</v>
      </c>
      <c r="M60" s="19"/>
      <c r="N60" s="88"/>
    </row>
    <row r="61" spans="1:15" ht="26.25" thickBot="1" x14ac:dyDescent="0.3">
      <c r="A61" s="123"/>
      <c r="B61" s="125"/>
      <c r="C61" s="122"/>
      <c r="D61" s="124"/>
      <c r="E61" s="17" t="s">
        <v>123</v>
      </c>
      <c r="F61" s="118"/>
      <c r="G61" s="118"/>
      <c r="H61" s="132"/>
      <c r="I61" s="10" t="s">
        <v>23</v>
      </c>
      <c r="J61" s="10" t="s">
        <v>23</v>
      </c>
      <c r="K61" s="10" t="s">
        <v>23</v>
      </c>
      <c r="L61" s="10" t="s">
        <v>23</v>
      </c>
      <c r="M61" s="19"/>
      <c r="N61" s="88"/>
    </row>
    <row r="62" spans="1:15" ht="39" thickBot="1" x14ac:dyDescent="0.3">
      <c r="A62" s="123"/>
      <c r="B62" s="125"/>
      <c r="C62" s="122"/>
      <c r="D62" s="124"/>
      <c r="E62" s="17" t="s">
        <v>124</v>
      </c>
      <c r="F62" s="118"/>
      <c r="G62" s="118"/>
      <c r="H62" s="133"/>
      <c r="I62" s="10" t="s">
        <v>23</v>
      </c>
      <c r="J62" s="10" t="s">
        <v>23</v>
      </c>
      <c r="K62" s="10" t="s">
        <v>23</v>
      </c>
      <c r="L62" s="10" t="s">
        <v>23</v>
      </c>
      <c r="M62" s="19"/>
      <c r="N62" s="12">
        <v>235675.30004295905</v>
      </c>
    </row>
    <row r="63" spans="1:15" ht="53.45" customHeight="1" thickBot="1" x14ac:dyDescent="0.3">
      <c r="A63" s="123">
        <v>13</v>
      </c>
      <c r="B63" s="123" t="s">
        <v>125</v>
      </c>
      <c r="C63" s="123" t="s">
        <v>126</v>
      </c>
      <c r="D63" s="128">
        <v>1</v>
      </c>
      <c r="E63" s="20" t="s">
        <v>127</v>
      </c>
      <c r="F63" s="118" t="s">
        <v>1052</v>
      </c>
      <c r="G63" s="118" t="s">
        <v>166</v>
      </c>
      <c r="H63" s="118" t="s">
        <v>1053</v>
      </c>
      <c r="I63" s="10" t="s">
        <v>23</v>
      </c>
      <c r="J63" s="10" t="s">
        <v>23</v>
      </c>
      <c r="K63" s="10" t="s">
        <v>23</v>
      </c>
      <c r="L63" s="10" t="s">
        <v>23</v>
      </c>
      <c r="M63" s="19"/>
      <c r="N63" s="88"/>
    </row>
    <row r="64" spans="1:15" ht="26.25" thickBot="1" x14ac:dyDescent="0.3">
      <c r="A64" s="123"/>
      <c r="B64" s="123"/>
      <c r="C64" s="123"/>
      <c r="D64" s="128"/>
      <c r="E64" s="20" t="s">
        <v>128</v>
      </c>
      <c r="F64" s="118"/>
      <c r="G64" s="118"/>
      <c r="H64" s="118"/>
      <c r="I64" s="10" t="s">
        <v>23</v>
      </c>
      <c r="J64" s="10" t="s">
        <v>23</v>
      </c>
      <c r="K64" s="10" t="s">
        <v>23</v>
      </c>
      <c r="L64" s="10" t="s">
        <v>23</v>
      </c>
      <c r="M64" s="19"/>
      <c r="N64" s="88"/>
    </row>
    <row r="65" spans="1:14" ht="26.25" thickBot="1" x14ac:dyDescent="0.3">
      <c r="A65" s="123"/>
      <c r="B65" s="123"/>
      <c r="C65" s="123"/>
      <c r="D65" s="128"/>
      <c r="E65" s="20" t="s">
        <v>129</v>
      </c>
      <c r="F65" s="118"/>
      <c r="G65" s="118"/>
      <c r="H65" s="118"/>
      <c r="I65" s="10" t="s">
        <v>23</v>
      </c>
      <c r="J65" s="10" t="s">
        <v>23</v>
      </c>
      <c r="K65" s="10" t="s">
        <v>23</v>
      </c>
      <c r="L65" s="10" t="s">
        <v>23</v>
      </c>
      <c r="M65" s="19"/>
      <c r="N65" s="88"/>
    </row>
    <row r="66" spans="1:14" ht="15.75" thickBot="1" x14ac:dyDescent="0.3">
      <c r="A66" s="123"/>
      <c r="B66" s="123"/>
      <c r="C66" s="123"/>
      <c r="D66" s="128"/>
      <c r="E66" s="20" t="s">
        <v>130</v>
      </c>
      <c r="F66" s="118"/>
      <c r="G66" s="118"/>
      <c r="H66" s="118"/>
      <c r="I66" s="10" t="s">
        <v>23</v>
      </c>
      <c r="J66" s="10" t="s">
        <v>23</v>
      </c>
      <c r="K66" s="10" t="s">
        <v>23</v>
      </c>
      <c r="L66" s="10" t="s">
        <v>23</v>
      </c>
      <c r="M66" s="19"/>
      <c r="N66" s="88"/>
    </row>
    <row r="67" spans="1:14" ht="40.15" customHeight="1" thickBot="1" x14ac:dyDescent="0.3">
      <c r="A67" s="123">
        <v>14</v>
      </c>
      <c r="B67" s="123" t="s">
        <v>131</v>
      </c>
      <c r="C67" s="123" t="s">
        <v>132</v>
      </c>
      <c r="D67" s="127" t="s">
        <v>133</v>
      </c>
      <c r="E67" s="20" t="s">
        <v>134</v>
      </c>
      <c r="F67" s="118" t="s">
        <v>135</v>
      </c>
      <c r="G67" s="118" t="s">
        <v>166</v>
      </c>
      <c r="H67" s="118" t="s">
        <v>136</v>
      </c>
      <c r="I67" s="10" t="s">
        <v>23</v>
      </c>
      <c r="J67" s="10" t="s">
        <v>23</v>
      </c>
      <c r="K67" s="10" t="s">
        <v>23</v>
      </c>
      <c r="L67" s="10" t="s">
        <v>23</v>
      </c>
      <c r="M67" s="19"/>
      <c r="N67" s="88"/>
    </row>
    <row r="68" spans="1:14" ht="15.75" thickBot="1" x14ac:dyDescent="0.3">
      <c r="A68" s="123"/>
      <c r="B68" s="123"/>
      <c r="C68" s="123"/>
      <c r="D68" s="127"/>
      <c r="E68" s="20" t="s">
        <v>137</v>
      </c>
      <c r="F68" s="118"/>
      <c r="G68" s="118"/>
      <c r="H68" s="118"/>
      <c r="I68" s="10" t="s">
        <v>23</v>
      </c>
      <c r="J68" s="10" t="s">
        <v>23</v>
      </c>
      <c r="K68" s="10" t="s">
        <v>23</v>
      </c>
      <c r="L68" s="10" t="s">
        <v>23</v>
      </c>
      <c r="M68" s="19"/>
      <c r="N68" s="88"/>
    </row>
    <row r="69" spans="1:14" ht="15.75" thickBot="1" x14ac:dyDescent="0.3">
      <c r="A69" s="123"/>
      <c r="B69" s="123"/>
      <c r="C69" s="123"/>
      <c r="D69" s="127"/>
      <c r="E69" s="20" t="s">
        <v>138</v>
      </c>
      <c r="F69" s="118"/>
      <c r="G69" s="118"/>
      <c r="H69" s="118"/>
      <c r="I69" s="10" t="s">
        <v>23</v>
      </c>
      <c r="J69" s="10" t="s">
        <v>23</v>
      </c>
      <c r="K69" s="10" t="s">
        <v>23</v>
      </c>
      <c r="L69" s="10" t="s">
        <v>23</v>
      </c>
      <c r="M69" s="19"/>
      <c r="N69" s="88"/>
    </row>
    <row r="70" spans="1:14" ht="15.75" thickBot="1" x14ac:dyDescent="0.3">
      <c r="A70" s="123"/>
      <c r="B70" s="123"/>
      <c r="C70" s="123"/>
      <c r="D70" s="127"/>
      <c r="E70" s="20" t="s">
        <v>139</v>
      </c>
      <c r="F70" s="118"/>
      <c r="G70" s="118"/>
      <c r="H70" s="118"/>
      <c r="I70" s="10" t="s">
        <v>23</v>
      </c>
      <c r="J70" s="10" t="s">
        <v>23</v>
      </c>
      <c r="K70" s="10" t="s">
        <v>23</v>
      </c>
      <c r="L70" s="10" t="s">
        <v>23</v>
      </c>
      <c r="M70" s="19"/>
      <c r="N70" s="88"/>
    </row>
    <row r="71" spans="1:14" ht="39" thickBot="1" x14ac:dyDescent="0.3">
      <c r="A71" s="123"/>
      <c r="B71" s="123"/>
      <c r="C71" s="123"/>
      <c r="D71" s="127"/>
      <c r="E71" s="20" t="s">
        <v>140</v>
      </c>
      <c r="F71" s="9" t="s">
        <v>141</v>
      </c>
      <c r="G71" s="118"/>
      <c r="H71" s="118"/>
      <c r="I71" s="10" t="s">
        <v>23</v>
      </c>
      <c r="J71" s="10" t="s">
        <v>23</v>
      </c>
      <c r="K71" s="10" t="s">
        <v>23</v>
      </c>
      <c r="L71" s="10" t="s">
        <v>23</v>
      </c>
      <c r="M71" s="19"/>
      <c r="N71" s="88"/>
    </row>
    <row r="72" spans="1:14" ht="40.15" customHeight="1" thickBot="1" x14ac:dyDescent="0.3">
      <c r="A72" s="123">
        <v>15</v>
      </c>
      <c r="B72" s="123" t="s">
        <v>142</v>
      </c>
      <c r="C72" s="123" t="s">
        <v>143</v>
      </c>
      <c r="D72" s="127" t="s">
        <v>144</v>
      </c>
      <c r="E72" s="17" t="s">
        <v>145</v>
      </c>
      <c r="F72" s="9" t="s">
        <v>146</v>
      </c>
      <c r="G72" s="118" t="s">
        <v>170</v>
      </c>
      <c r="H72" s="118" t="s">
        <v>975</v>
      </c>
      <c r="I72" s="10" t="s">
        <v>23</v>
      </c>
      <c r="J72" s="10" t="s">
        <v>23</v>
      </c>
      <c r="K72" s="10" t="s">
        <v>23</v>
      </c>
      <c r="L72" s="10" t="s">
        <v>23</v>
      </c>
      <c r="M72" s="19"/>
      <c r="N72" s="88"/>
    </row>
    <row r="73" spans="1:14" ht="15.75" thickBot="1" x14ac:dyDescent="0.3">
      <c r="A73" s="123"/>
      <c r="B73" s="123"/>
      <c r="C73" s="123"/>
      <c r="D73" s="127"/>
      <c r="E73" s="17" t="s">
        <v>147</v>
      </c>
      <c r="F73" s="125" t="s">
        <v>148</v>
      </c>
      <c r="G73" s="118"/>
      <c r="H73" s="118"/>
      <c r="I73" s="10" t="s">
        <v>23</v>
      </c>
      <c r="J73" s="10" t="s">
        <v>23</v>
      </c>
      <c r="K73" s="10" t="s">
        <v>23</v>
      </c>
      <c r="L73" s="10" t="s">
        <v>23</v>
      </c>
      <c r="M73" s="19"/>
      <c r="N73" s="88"/>
    </row>
    <row r="74" spans="1:14" ht="15.75" thickBot="1" x14ac:dyDescent="0.3">
      <c r="A74" s="123"/>
      <c r="B74" s="123"/>
      <c r="C74" s="123"/>
      <c r="D74" s="127"/>
      <c r="E74" s="17" t="s">
        <v>149</v>
      </c>
      <c r="F74" s="125"/>
      <c r="G74" s="118"/>
      <c r="H74" s="118"/>
      <c r="I74" s="10" t="s">
        <v>23</v>
      </c>
      <c r="J74" s="10" t="s">
        <v>23</v>
      </c>
      <c r="K74" s="10" t="s">
        <v>23</v>
      </c>
      <c r="L74" s="10" t="s">
        <v>23</v>
      </c>
      <c r="M74" s="19"/>
      <c r="N74" s="88"/>
    </row>
    <row r="75" spans="1:14" ht="15.75" thickBot="1" x14ac:dyDescent="0.3">
      <c r="A75" s="123"/>
      <c r="B75" s="123"/>
      <c r="C75" s="123"/>
      <c r="D75" s="127"/>
      <c r="E75" s="17" t="s">
        <v>150</v>
      </c>
      <c r="F75" s="16" t="s">
        <v>151</v>
      </c>
      <c r="G75" s="118"/>
      <c r="H75" s="118"/>
      <c r="I75" s="10" t="s">
        <v>23</v>
      </c>
      <c r="J75" s="10" t="s">
        <v>23</v>
      </c>
      <c r="K75" s="10" t="s">
        <v>23</v>
      </c>
      <c r="L75" s="10" t="s">
        <v>23</v>
      </c>
      <c r="M75" s="19"/>
      <c r="N75" s="88"/>
    </row>
    <row r="76" spans="1:14" ht="39" thickBot="1" x14ac:dyDescent="0.3">
      <c r="A76" s="123">
        <v>16</v>
      </c>
      <c r="B76" s="125" t="s">
        <v>152</v>
      </c>
      <c r="C76" s="125" t="s">
        <v>153</v>
      </c>
      <c r="D76" s="124" t="s">
        <v>154</v>
      </c>
      <c r="E76" s="17" t="s">
        <v>155</v>
      </c>
      <c r="F76" s="9" t="s">
        <v>156</v>
      </c>
      <c r="G76" s="118" t="s">
        <v>166</v>
      </c>
      <c r="H76" s="118" t="s">
        <v>976</v>
      </c>
      <c r="I76" s="10" t="s">
        <v>23</v>
      </c>
      <c r="J76" s="10" t="s">
        <v>23</v>
      </c>
      <c r="K76" s="10" t="s">
        <v>23</v>
      </c>
      <c r="L76" s="10" t="s">
        <v>23</v>
      </c>
      <c r="M76" s="19"/>
      <c r="N76" s="88"/>
    </row>
    <row r="77" spans="1:14" ht="26.25" thickBot="1" x14ac:dyDescent="0.3">
      <c r="A77" s="123"/>
      <c r="B77" s="125"/>
      <c r="C77" s="125"/>
      <c r="D77" s="124"/>
      <c r="E77" s="17" t="s">
        <v>157</v>
      </c>
      <c r="F77" s="16" t="s">
        <v>158</v>
      </c>
      <c r="G77" s="118"/>
      <c r="H77" s="118"/>
      <c r="I77" s="10" t="s">
        <v>23</v>
      </c>
      <c r="J77" s="10" t="s">
        <v>23</v>
      </c>
      <c r="K77" s="10" t="s">
        <v>23</v>
      </c>
      <c r="L77" s="10" t="s">
        <v>23</v>
      </c>
      <c r="M77" s="19"/>
      <c r="N77" s="88"/>
    </row>
    <row r="78" spans="1:14" ht="26.25" thickBot="1" x14ac:dyDescent="0.3">
      <c r="A78" s="123"/>
      <c r="B78" s="125"/>
      <c r="C78" s="125"/>
      <c r="D78" s="124"/>
      <c r="E78" s="17" t="s">
        <v>159</v>
      </c>
      <c r="F78" s="16" t="s">
        <v>160</v>
      </c>
      <c r="G78" s="118"/>
      <c r="H78" s="118"/>
      <c r="I78" s="10" t="s">
        <v>23</v>
      </c>
      <c r="J78" s="10" t="s">
        <v>23</v>
      </c>
      <c r="K78" s="10" t="s">
        <v>23</v>
      </c>
      <c r="L78" s="10" t="s">
        <v>23</v>
      </c>
      <c r="M78" s="19"/>
      <c r="N78" s="88"/>
    </row>
    <row r="79" spans="1:14" ht="26.25" thickBot="1" x14ac:dyDescent="0.3">
      <c r="A79" s="123"/>
      <c r="B79" s="125"/>
      <c r="C79" s="125"/>
      <c r="D79" s="124"/>
      <c r="E79" s="17" t="s">
        <v>161</v>
      </c>
      <c r="F79" s="16" t="s">
        <v>158</v>
      </c>
      <c r="G79" s="118"/>
      <c r="H79" s="118"/>
      <c r="I79" s="10" t="s">
        <v>23</v>
      </c>
      <c r="J79" s="10" t="s">
        <v>23</v>
      </c>
      <c r="K79" s="10" t="s">
        <v>23</v>
      </c>
      <c r="L79" s="10" t="s">
        <v>23</v>
      </c>
      <c r="M79" s="19"/>
      <c r="N79" s="88"/>
    </row>
    <row r="80" spans="1:14" ht="39" thickBot="1" x14ac:dyDescent="0.3">
      <c r="A80" s="153">
        <v>17</v>
      </c>
      <c r="B80" s="123" t="s">
        <v>162</v>
      </c>
      <c r="C80" s="121" t="s">
        <v>163</v>
      </c>
      <c r="D80" s="126" t="s">
        <v>164</v>
      </c>
      <c r="E80" s="17" t="s">
        <v>59</v>
      </c>
      <c r="F80" s="118" t="s">
        <v>165</v>
      </c>
      <c r="G80" s="118" t="s">
        <v>166</v>
      </c>
      <c r="H80" s="118" t="s">
        <v>977</v>
      </c>
      <c r="I80" s="10" t="s">
        <v>23</v>
      </c>
      <c r="J80" s="10"/>
      <c r="K80" s="10"/>
      <c r="L80" s="10"/>
      <c r="M80" s="19"/>
      <c r="N80" s="88"/>
    </row>
    <row r="81" spans="1:14" ht="26.25" thickBot="1" x14ac:dyDescent="0.3">
      <c r="A81" s="153"/>
      <c r="B81" s="123"/>
      <c r="C81" s="121"/>
      <c r="D81" s="126"/>
      <c r="E81" s="17" t="s">
        <v>61</v>
      </c>
      <c r="F81" s="118"/>
      <c r="G81" s="118"/>
      <c r="H81" s="118"/>
      <c r="I81" s="10"/>
      <c r="J81" s="10" t="s">
        <v>23</v>
      </c>
      <c r="K81" s="10"/>
      <c r="L81" s="10"/>
      <c r="M81" s="19"/>
      <c r="N81" s="88"/>
    </row>
    <row r="82" spans="1:14" ht="26.25" thickBot="1" x14ac:dyDescent="0.3">
      <c r="A82" s="153"/>
      <c r="B82" s="123"/>
      <c r="C82" s="121"/>
      <c r="D82" s="126"/>
      <c r="E82" s="17" t="s">
        <v>63</v>
      </c>
      <c r="F82" s="118"/>
      <c r="G82" s="118"/>
      <c r="H82" s="118"/>
      <c r="I82" s="10"/>
      <c r="J82" s="10"/>
      <c r="K82" s="10"/>
      <c r="L82" s="10" t="s">
        <v>23</v>
      </c>
      <c r="M82" s="19"/>
      <c r="N82" s="88"/>
    </row>
    <row r="83" spans="1:14" ht="15.75" thickBot="1" x14ac:dyDescent="0.3">
      <c r="A83" s="156" t="s">
        <v>3</v>
      </c>
      <c r="B83" s="156"/>
      <c r="C83" s="156"/>
      <c r="D83" s="156"/>
      <c r="E83" s="156"/>
      <c r="F83" s="156"/>
      <c r="G83" s="156"/>
      <c r="H83" s="156"/>
      <c r="I83" s="156"/>
      <c r="J83" s="156"/>
      <c r="K83" s="156"/>
      <c r="L83" s="156"/>
      <c r="M83" s="156"/>
      <c r="N83" s="156"/>
    </row>
    <row r="84" spans="1:14" ht="35.25" customHeight="1" thickBot="1" x14ac:dyDescent="0.3">
      <c r="A84" s="154" t="s">
        <v>965</v>
      </c>
      <c r="B84" s="154"/>
      <c r="C84" s="154"/>
      <c r="D84" s="154"/>
      <c r="E84" s="154"/>
      <c r="F84" s="154"/>
      <c r="G84" s="154"/>
      <c r="H84" s="154"/>
      <c r="I84" s="154"/>
      <c r="J84" s="154"/>
      <c r="K84" s="154"/>
      <c r="L84" s="154"/>
      <c r="M84" s="154"/>
      <c r="N84" s="154"/>
    </row>
    <row r="85" spans="1:14" ht="15.75" thickBot="1" x14ac:dyDescent="0.3">
      <c r="A85" s="155" t="s">
        <v>966</v>
      </c>
      <c r="B85" s="155"/>
      <c r="C85" s="155"/>
      <c r="D85" s="155"/>
      <c r="E85" s="155"/>
      <c r="F85" s="155"/>
      <c r="G85" s="155"/>
      <c r="H85" s="155"/>
      <c r="I85" s="155"/>
      <c r="J85" s="155"/>
      <c r="K85" s="155"/>
      <c r="L85" s="155"/>
      <c r="M85" s="155"/>
      <c r="N85" s="155"/>
    </row>
    <row r="86" spans="1:14" ht="15.75" thickBot="1" x14ac:dyDescent="0.3">
      <c r="A86" s="155" t="s">
        <v>171</v>
      </c>
      <c r="B86" s="155"/>
      <c r="C86" s="155"/>
      <c r="D86" s="155"/>
      <c r="E86" s="155"/>
      <c r="F86" s="155"/>
      <c r="G86" s="155"/>
      <c r="H86" s="155"/>
      <c r="I86" s="155"/>
      <c r="J86" s="155"/>
      <c r="K86" s="155"/>
      <c r="L86" s="155"/>
      <c r="M86" s="155"/>
      <c r="N86" s="155"/>
    </row>
    <row r="87" spans="1:14" ht="27" customHeight="1" thickBot="1" x14ac:dyDescent="0.3">
      <c r="A87" s="117" t="s">
        <v>5</v>
      </c>
      <c r="B87" s="117" t="s">
        <v>6</v>
      </c>
      <c r="C87" s="117" t="s">
        <v>7</v>
      </c>
      <c r="D87" s="117" t="s">
        <v>8</v>
      </c>
      <c r="E87" s="117" t="s">
        <v>9</v>
      </c>
      <c r="F87" s="117" t="s">
        <v>10</v>
      </c>
      <c r="G87" s="117" t="s">
        <v>11</v>
      </c>
      <c r="H87" s="117" t="s">
        <v>12</v>
      </c>
      <c r="I87" s="117" t="s">
        <v>13</v>
      </c>
      <c r="J87" s="117"/>
      <c r="K87" s="117"/>
      <c r="L87" s="117"/>
      <c r="M87" s="119" t="s">
        <v>14</v>
      </c>
      <c r="N87" s="119"/>
    </row>
    <row r="88" spans="1:14" ht="15.75" thickBot="1" x14ac:dyDescent="0.3">
      <c r="A88" s="117"/>
      <c r="B88" s="117"/>
      <c r="C88" s="117"/>
      <c r="D88" s="117"/>
      <c r="E88" s="117"/>
      <c r="F88" s="117"/>
      <c r="G88" s="117"/>
      <c r="H88" s="117"/>
      <c r="I88" s="117" t="s">
        <v>15</v>
      </c>
      <c r="J88" s="117" t="s">
        <v>16</v>
      </c>
      <c r="K88" s="117" t="s">
        <v>17</v>
      </c>
      <c r="L88" s="117" t="s">
        <v>18</v>
      </c>
      <c r="M88" s="117" t="s">
        <v>25</v>
      </c>
      <c r="N88" s="8" t="s">
        <v>26</v>
      </c>
    </row>
    <row r="89" spans="1:14" ht="15.75" thickBot="1" x14ac:dyDescent="0.3">
      <c r="A89" s="117"/>
      <c r="B89" s="117"/>
      <c r="C89" s="117"/>
      <c r="D89" s="117"/>
      <c r="E89" s="117"/>
      <c r="F89" s="117"/>
      <c r="G89" s="117"/>
      <c r="H89" s="117"/>
      <c r="I89" s="117"/>
      <c r="J89" s="117"/>
      <c r="K89" s="117"/>
      <c r="L89" s="117"/>
      <c r="M89" s="117"/>
      <c r="N89" s="8" t="s">
        <v>27</v>
      </c>
    </row>
    <row r="90" spans="1:14" ht="87.6" customHeight="1" thickBot="1" x14ac:dyDescent="0.3">
      <c r="A90" s="123">
        <v>18</v>
      </c>
      <c r="B90" s="134" t="s">
        <v>217</v>
      </c>
      <c r="C90" s="134" t="s">
        <v>979</v>
      </c>
      <c r="D90" s="135">
        <v>1</v>
      </c>
      <c r="E90" s="17" t="s">
        <v>218</v>
      </c>
      <c r="F90" s="118" t="s">
        <v>219</v>
      </c>
      <c r="G90" s="118" t="s">
        <v>220</v>
      </c>
      <c r="H90" s="118" t="s">
        <v>221</v>
      </c>
      <c r="I90" s="10"/>
      <c r="J90" s="10"/>
      <c r="K90" s="10"/>
      <c r="L90" s="10" t="s">
        <v>23</v>
      </c>
      <c r="M90" s="19"/>
      <c r="N90" s="88"/>
    </row>
    <row r="91" spans="1:14" ht="87.6" customHeight="1" thickBot="1" x14ac:dyDescent="0.3">
      <c r="A91" s="123"/>
      <c r="B91" s="134"/>
      <c r="C91" s="134"/>
      <c r="D91" s="135"/>
      <c r="E91" s="17" t="s">
        <v>978</v>
      </c>
      <c r="F91" s="118"/>
      <c r="G91" s="118"/>
      <c r="H91" s="118"/>
      <c r="I91" s="10"/>
      <c r="J91" s="10"/>
      <c r="K91" s="10"/>
      <c r="L91" s="10" t="s">
        <v>23</v>
      </c>
      <c r="M91" s="19"/>
      <c r="N91" s="88"/>
    </row>
    <row r="92" spans="1:14" ht="87.6" customHeight="1" thickBot="1" x14ac:dyDescent="0.3">
      <c r="A92" s="123"/>
      <c r="B92" s="134"/>
      <c r="C92" s="134"/>
      <c r="D92" s="135"/>
      <c r="E92" s="17" t="s">
        <v>980</v>
      </c>
      <c r="F92" s="118"/>
      <c r="G92" s="118"/>
      <c r="H92" s="118"/>
      <c r="I92" s="10"/>
      <c r="J92" s="10"/>
      <c r="K92" s="10"/>
      <c r="L92" s="10" t="s">
        <v>23</v>
      </c>
      <c r="M92" s="19"/>
      <c r="N92" s="88"/>
    </row>
    <row r="93" spans="1:14" ht="87.6" customHeight="1" thickBot="1" x14ac:dyDescent="0.3">
      <c r="A93" s="123"/>
      <c r="B93" s="134"/>
      <c r="C93" s="134"/>
      <c r="D93" s="135"/>
      <c r="E93" s="17" t="s">
        <v>981</v>
      </c>
      <c r="F93" s="118"/>
      <c r="G93" s="118"/>
      <c r="H93" s="118"/>
      <c r="I93" s="10"/>
      <c r="J93" s="10"/>
      <c r="K93" s="10"/>
      <c r="L93" s="10" t="s">
        <v>23</v>
      </c>
      <c r="M93" s="19"/>
      <c r="N93" s="88"/>
    </row>
    <row r="94" spans="1:14" ht="80.45" customHeight="1" thickBot="1" x14ac:dyDescent="0.3">
      <c r="A94" s="123"/>
      <c r="B94" s="134"/>
      <c r="C94" s="134"/>
      <c r="D94" s="135"/>
      <c r="E94" s="17" t="s">
        <v>982</v>
      </c>
      <c r="F94" s="118"/>
      <c r="G94" s="118"/>
      <c r="H94" s="118"/>
      <c r="I94" s="10"/>
      <c r="J94" s="10"/>
      <c r="K94" s="10"/>
      <c r="L94" s="10" t="s">
        <v>23</v>
      </c>
      <c r="M94" s="19"/>
      <c r="N94" s="88"/>
    </row>
    <row r="95" spans="1:14" ht="60.6" customHeight="1" thickBot="1" x14ac:dyDescent="0.3">
      <c r="A95" s="123"/>
      <c r="B95" s="134"/>
      <c r="C95" s="134"/>
      <c r="D95" s="135"/>
      <c r="E95" s="17" t="s">
        <v>222</v>
      </c>
      <c r="F95" s="118"/>
      <c r="G95" s="118"/>
      <c r="H95" s="118"/>
      <c r="I95" s="10"/>
      <c r="J95" s="10"/>
      <c r="K95" s="10"/>
      <c r="L95" s="10" t="s">
        <v>23</v>
      </c>
      <c r="M95" s="19"/>
      <c r="N95" s="88"/>
    </row>
    <row r="96" spans="1:14" ht="40.9" customHeight="1" thickBot="1" x14ac:dyDescent="0.3">
      <c r="A96" s="123"/>
      <c r="B96" s="134"/>
      <c r="C96" s="134" t="s">
        <v>223</v>
      </c>
      <c r="D96" s="136">
        <v>1</v>
      </c>
      <c r="E96" s="17" t="s">
        <v>224</v>
      </c>
      <c r="F96" s="118" t="s">
        <v>225</v>
      </c>
      <c r="G96" s="118" t="s">
        <v>220</v>
      </c>
      <c r="H96" s="118" t="s">
        <v>221</v>
      </c>
      <c r="I96" s="10" t="s">
        <v>23</v>
      </c>
      <c r="J96" s="10"/>
      <c r="K96" s="10"/>
      <c r="L96" s="10"/>
      <c r="M96" s="19"/>
      <c r="N96" s="88"/>
    </row>
    <row r="97" spans="1:14" ht="40.9" customHeight="1" thickBot="1" x14ac:dyDescent="0.3">
      <c r="A97" s="123"/>
      <c r="B97" s="134"/>
      <c r="C97" s="134"/>
      <c r="D97" s="136"/>
      <c r="E97" s="17" t="s">
        <v>983</v>
      </c>
      <c r="F97" s="118"/>
      <c r="G97" s="118"/>
      <c r="H97" s="118"/>
      <c r="I97" s="10" t="s">
        <v>23</v>
      </c>
      <c r="J97" s="10"/>
      <c r="K97" s="10"/>
      <c r="L97" s="10"/>
      <c r="M97" s="19"/>
      <c r="N97" s="88"/>
    </row>
    <row r="98" spans="1:14" ht="40.9" customHeight="1" thickBot="1" x14ac:dyDescent="0.3">
      <c r="A98" s="123"/>
      <c r="B98" s="134"/>
      <c r="C98" s="134"/>
      <c r="D98" s="136"/>
      <c r="E98" s="17" t="s">
        <v>226</v>
      </c>
      <c r="F98" s="118"/>
      <c r="G98" s="118"/>
      <c r="H98" s="118"/>
      <c r="I98" s="10"/>
      <c r="J98" s="10"/>
      <c r="K98" s="10" t="s">
        <v>23</v>
      </c>
      <c r="L98" s="10" t="s">
        <v>23</v>
      </c>
      <c r="M98" s="19"/>
      <c r="N98" s="88"/>
    </row>
    <row r="99" spans="1:14" ht="40.9" customHeight="1" thickBot="1" x14ac:dyDescent="0.3">
      <c r="A99" s="123"/>
      <c r="B99" s="134"/>
      <c r="C99" s="134"/>
      <c r="D99" s="136"/>
      <c r="E99" s="17" t="s">
        <v>984</v>
      </c>
      <c r="F99" s="118"/>
      <c r="G99" s="118"/>
      <c r="H99" s="118"/>
      <c r="I99" s="10" t="s">
        <v>23</v>
      </c>
      <c r="J99" s="10" t="s">
        <v>23</v>
      </c>
      <c r="K99" s="10"/>
      <c r="L99" s="10"/>
      <c r="M99" s="19"/>
      <c r="N99" s="88"/>
    </row>
    <row r="100" spans="1:14" ht="40.9" customHeight="1" thickBot="1" x14ac:dyDescent="0.3">
      <c r="A100" s="123"/>
      <c r="B100" s="134"/>
      <c r="C100" s="134"/>
      <c r="D100" s="136"/>
      <c r="E100" s="17" t="s">
        <v>985</v>
      </c>
      <c r="F100" s="118"/>
      <c r="G100" s="118"/>
      <c r="H100" s="118"/>
      <c r="I100" s="10" t="s">
        <v>23</v>
      </c>
      <c r="J100" s="10" t="s">
        <v>23</v>
      </c>
      <c r="K100" s="10" t="s">
        <v>23</v>
      </c>
      <c r="L100" s="10" t="s">
        <v>23</v>
      </c>
      <c r="M100" s="19"/>
      <c r="N100" s="88"/>
    </row>
    <row r="101" spans="1:14" ht="46.9" customHeight="1" thickBot="1" x14ac:dyDescent="0.3">
      <c r="A101" s="123">
        <v>19</v>
      </c>
      <c r="B101" s="123" t="s">
        <v>1054</v>
      </c>
      <c r="C101" s="123" t="s">
        <v>227</v>
      </c>
      <c r="D101" s="127" t="s">
        <v>228</v>
      </c>
      <c r="E101" s="17" t="s">
        <v>248</v>
      </c>
      <c r="F101" s="20" t="s">
        <v>229</v>
      </c>
      <c r="G101" s="118" t="s">
        <v>220</v>
      </c>
      <c r="H101" s="118" t="s">
        <v>986</v>
      </c>
      <c r="I101" s="10" t="s">
        <v>23</v>
      </c>
      <c r="J101" s="10"/>
      <c r="K101" s="10"/>
      <c r="L101" s="10"/>
      <c r="M101" s="19"/>
      <c r="N101" s="88"/>
    </row>
    <row r="102" spans="1:14" ht="46.9" customHeight="1" thickBot="1" x14ac:dyDescent="0.3">
      <c r="A102" s="123"/>
      <c r="B102" s="123"/>
      <c r="C102" s="123"/>
      <c r="D102" s="127"/>
      <c r="E102" s="18" t="s">
        <v>247</v>
      </c>
      <c r="F102" s="9" t="s">
        <v>230</v>
      </c>
      <c r="G102" s="118"/>
      <c r="H102" s="118"/>
      <c r="I102" s="10"/>
      <c r="J102" s="10" t="s">
        <v>23</v>
      </c>
      <c r="K102" s="10"/>
      <c r="L102" s="10"/>
      <c r="M102" s="19"/>
      <c r="N102" s="12">
        <v>11783.765002147953</v>
      </c>
    </row>
    <row r="103" spans="1:14" ht="46.9" customHeight="1" thickBot="1" x14ac:dyDescent="0.3">
      <c r="A103" s="123"/>
      <c r="B103" s="123"/>
      <c r="C103" s="123"/>
      <c r="D103" s="127"/>
      <c r="E103" s="17" t="s">
        <v>231</v>
      </c>
      <c r="F103" s="9" t="s">
        <v>232</v>
      </c>
      <c r="G103" s="118"/>
      <c r="H103" s="118"/>
      <c r="I103" s="10"/>
      <c r="J103" s="10"/>
      <c r="K103" s="10"/>
      <c r="L103" s="10"/>
      <c r="M103" s="19"/>
      <c r="N103" s="88"/>
    </row>
    <row r="104" spans="1:14" ht="82.9" customHeight="1" thickBot="1" x14ac:dyDescent="0.3">
      <c r="A104" s="123">
        <v>20</v>
      </c>
      <c r="B104" s="139" t="s">
        <v>1055</v>
      </c>
      <c r="C104" s="139" t="s">
        <v>163</v>
      </c>
      <c r="D104" s="140" t="s">
        <v>164</v>
      </c>
      <c r="E104" s="20" t="s">
        <v>59</v>
      </c>
      <c r="F104" s="9" t="s">
        <v>165</v>
      </c>
      <c r="G104" s="118" t="s">
        <v>220</v>
      </c>
      <c r="H104" s="118" t="s">
        <v>988</v>
      </c>
      <c r="I104" s="10" t="s">
        <v>23</v>
      </c>
      <c r="J104" s="10"/>
      <c r="K104" s="10"/>
      <c r="L104" s="10"/>
      <c r="M104" s="19"/>
      <c r="N104" s="88"/>
    </row>
    <row r="105" spans="1:14" ht="82.9" customHeight="1" thickBot="1" x14ac:dyDescent="0.3">
      <c r="A105" s="123"/>
      <c r="B105" s="139"/>
      <c r="C105" s="139"/>
      <c r="D105" s="140"/>
      <c r="E105" s="20" t="s">
        <v>987</v>
      </c>
      <c r="F105" s="9" t="s">
        <v>233</v>
      </c>
      <c r="G105" s="118"/>
      <c r="H105" s="118"/>
      <c r="I105" s="10" t="s">
        <v>23</v>
      </c>
      <c r="J105" s="10" t="s">
        <v>23</v>
      </c>
      <c r="K105" s="10" t="s">
        <v>23</v>
      </c>
      <c r="L105" s="10" t="s">
        <v>23</v>
      </c>
      <c r="M105" s="19"/>
      <c r="N105" s="88"/>
    </row>
    <row r="106" spans="1:14" ht="82.9" customHeight="1" thickBot="1" x14ac:dyDescent="0.3">
      <c r="A106" s="123"/>
      <c r="B106" s="139"/>
      <c r="C106" s="139"/>
      <c r="D106" s="140"/>
      <c r="E106" s="20" t="s">
        <v>63</v>
      </c>
      <c r="F106" s="9" t="s">
        <v>234</v>
      </c>
      <c r="G106" s="118"/>
      <c r="H106" s="118"/>
      <c r="I106" s="10"/>
      <c r="J106" s="10"/>
      <c r="K106" s="10"/>
      <c r="L106" s="10" t="s">
        <v>23</v>
      </c>
      <c r="M106" s="19"/>
      <c r="N106" s="88"/>
    </row>
    <row r="107" spans="1:14" ht="40.15" customHeight="1" thickBot="1" x14ac:dyDescent="0.3">
      <c r="A107" s="123">
        <v>21</v>
      </c>
      <c r="B107" s="134" t="s">
        <v>235</v>
      </c>
      <c r="C107" s="139" t="s">
        <v>989</v>
      </c>
      <c r="D107" s="140" t="s">
        <v>990</v>
      </c>
      <c r="E107" s="20" t="s">
        <v>236</v>
      </c>
      <c r="F107" s="9" t="s">
        <v>204</v>
      </c>
      <c r="G107" s="118" t="s">
        <v>220</v>
      </c>
      <c r="H107" s="118" t="s">
        <v>237</v>
      </c>
      <c r="I107" s="10" t="s">
        <v>23</v>
      </c>
      <c r="J107" s="10" t="s">
        <v>23</v>
      </c>
      <c r="K107" s="10" t="s">
        <v>23</v>
      </c>
      <c r="L107" s="10" t="s">
        <v>23</v>
      </c>
      <c r="M107" s="19"/>
      <c r="N107" s="88"/>
    </row>
    <row r="108" spans="1:14" ht="26.25" thickBot="1" x14ac:dyDescent="0.3">
      <c r="A108" s="123"/>
      <c r="B108" s="134"/>
      <c r="C108" s="139"/>
      <c r="D108" s="140"/>
      <c r="E108" s="20" t="s">
        <v>238</v>
      </c>
      <c r="F108" s="9" t="s">
        <v>239</v>
      </c>
      <c r="G108" s="118"/>
      <c r="H108" s="118"/>
      <c r="I108" s="10" t="s">
        <v>23</v>
      </c>
      <c r="J108" s="10" t="s">
        <v>23</v>
      </c>
      <c r="K108" s="10" t="s">
        <v>23</v>
      </c>
      <c r="L108" s="10" t="s">
        <v>23</v>
      </c>
      <c r="M108" s="19"/>
      <c r="N108" s="88"/>
    </row>
    <row r="109" spans="1:14" ht="51.75" thickBot="1" x14ac:dyDescent="0.3">
      <c r="A109" s="123"/>
      <c r="B109" s="134"/>
      <c r="C109" s="139"/>
      <c r="D109" s="140"/>
      <c r="E109" s="20" t="s">
        <v>991</v>
      </c>
      <c r="F109" s="9" t="s">
        <v>240</v>
      </c>
      <c r="G109" s="118"/>
      <c r="H109" s="118"/>
      <c r="I109" s="10" t="s">
        <v>23</v>
      </c>
      <c r="J109" s="10"/>
      <c r="K109" s="10"/>
      <c r="L109" s="10"/>
      <c r="M109" s="19"/>
      <c r="N109" s="88"/>
    </row>
    <row r="110" spans="1:14" ht="26.25" thickBot="1" x14ac:dyDescent="0.3">
      <c r="A110" s="123"/>
      <c r="B110" s="134"/>
      <c r="C110" s="139"/>
      <c r="D110" s="140"/>
      <c r="E110" s="20" t="s">
        <v>241</v>
      </c>
      <c r="F110" s="9" t="s">
        <v>242</v>
      </c>
      <c r="G110" s="118"/>
      <c r="H110" s="118"/>
      <c r="I110" s="10" t="s">
        <v>23</v>
      </c>
      <c r="J110" s="10" t="s">
        <v>23</v>
      </c>
      <c r="K110" s="10" t="s">
        <v>23</v>
      </c>
      <c r="L110" s="10" t="s">
        <v>23</v>
      </c>
      <c r="M110" s="19"/>
      <c r="N110" s="88"/>
    </row>
    <row r="111" spans="1:14" ht="26.25" thickBot="1" x14ac:dyDescent="0.3">
      <c r="A111" s="123"/>
      <c r="B111" s="134"/>
      <c r="C111" s="139"/>
      <c r="D111" s="140"/>
      <c r="E111" s="20" t="s">
        <v>243</v>
      </c>
      <c r="F111" s="9" t="s">
        <v>244</v>
      </c>
      <c r="G111" s="118"/>
      <c r="H111" s="118"/>
      <c r="I111" s="10" t="s">
        <v>23</v>
      </c>
      <c r="J111" s="10" t="s">
        <v>23</v>
      </c>
      <c r="K111" s="10" t="s">
        <v>23</v>
      </c>
      <c r="L111" s="10" t="s">
        <v>23</v>
      </c>
      <c r="M111" s="19"/>
      <c r="N111" s="88"/>
    </row>
    <row r="112" spans="1:14" ht="39" thickBot="1" x14ac:dyDescent="0.3">
      <c r="A112" s="123"/>
      <c r="B112" s="134"/>
      <c r="C112" s="139"/>
      <c r="D112" s="140"/>
      <c r="E112" s="20" t="s">
        <v>245</v>
      </c>
      <c r="F112" s="13" t="s">
        <v>246</v>
      </c>
      <c r="G112" s="13" t="s">
        <v>108</v>
      </c>
      <c r="H112" s="118"/>
      <c r="I112" s="10"/>
      <c r="J112" s="10"/>
      <c r="K112" s="10"/>
      <c r="L112" s="10" t="s">
        <v>23</v>
      </c>
      <c r="M112" s="19"/>
      <c r="N112" s="88"/>
    </row>
    <row r="113" spans="1:14" ht="23.45" customHeight="1" thickBot="1" x14ac:dyDescent="0.3">
      <c r="A113" s="137" t="s">
        <v>3</v>
      </c>
      <c r="B113" s="137"/>
      <c r="C113" s="137"/>
      <c r="D113" s="137"/>
      <c r="E113" s="137"/>
      <c r="F113" s="137"/>
      <c r="G113" s="137"/>
      <c r="H113" s="137"/>
      <c r="I113" s="137"/>
      <c r="J113" s="137"/>
      <c r="K113" s="137"/>
      <c r="L113" s="137"/>
      <c r="M113" s="137"/>
      <c r="N113" s="137"/>
    </row>
    <row r="114" spans="1:14" ht="43.9" customHeight="1" thickBot="1" x14ac:dyDescent="0.3">
      <c r="A114" s="114" t="s">
        <v>965</v>
      </c>
      <c r="B114" s="114"/>
      <c r="C114" s="114"/>
      <c r="D114" s="114"/>
      <c r="E114" s="114"/>
      <c r="F114" s="114"/>
      <c r="G114" s="114"/>
      <c r="H114" s="114"/>
      <c r="I114" s="114"/>
      <c r="J114" s="114"/>
      <c r="K114" s="114"/>
      <c r="L114" s="114"/>
      <c r="M114" s="114"/>
      <c r="N114" s="114"/>
    </row>
    <row r="115" spans="1:14" ht="23.45" customHeight="1" thickBot="1" x14ac:dyDescent="0.3">
      <c r="A115" s="138" t="s">
        <v>966</v>
      </c>
      <c r="B115" s="138"/>
      <c r="C115" s="138"/>
      <c r="D115" s="138"/>
      <c r="E115" s="138"/>
      <c r="F115" s="138"/>
      <c r="G115" s="138"/>
      <c r="H115" s="138"/>
      <c r="I115" s="138"/>
      <c r="J115" s="138"/>
      <c r="K115" s="138"/>
      <c r="L115" s="138"/>
      <c r="M115" s="138"/>
      <c r="N115" s="138"/>
    </row>
    <row r="116" spans="1:14" ht="23.45" customHeight="1" thickBot="1" x14ac:dyDescent="0.3">
      <c r="A116" s="138" t="s">
        <v>249</v>
      </c>
      <c r="B116" s="138"/>
      <c r="C116" s="138"/>
      <c r="D116" s="138"/>
      <c r="E116" s="138"/>
      <c r="F116" s="138"/>
      <c r="G116" s="138"/>
      <c r="H116" s="138"/>
      <c r="I116" s="138"/>
      <c r="J116" s="138"/>
      <c r="K116" s="138"/>
      <c r="L116" s="138"/>
      <c r="M116" s="138"/>
      <c r="N116" s="138"/>
    </row>
    <row r="117" spans="1:14" ht="27" customHeight="1" thickBot="1" x14ac:dyDescent="0.3">
      <c r="A117" s="117" t="s">
        <v>5</v>
      </c>
      <c r="B117" s="117" t="s">
        <v>6</v>
      </c>
      <c r="C117" s="117" t="s">
        <v>7</v>
      </c>
      <c r="D117" s="117" t="s">
        <v>8</v>
      </c>
      <c r="E117" s="117" t="s">
        <v>9</v>
      </c>
      <c r="F117" s="117" t="s">
        <v>10</v>
      </c>
      <c r="G117" s="117" t="s">
        <v>11</v>
      </c>
      <c r="H117" s="117" t="s">
        <v>12</v>
      </c>
      <c r="I117" s="117" t="s">
        <v>13</v>
      </c>
      <c r="J117" s="117"/>
      <c r="K117" s="117"/>
      <c r="L117" s="117"/>
      <c r="M117" s="119" t="s">
        <v>14</v>
      </c>
      <c r="N117" s="119"/>
    </row>
    <row r="118" spans="1:14" ht="15.75" thickBot="1" x14ac:dyDescent="0.3">
      <c r="A118" s="117"/>
      <c r="B118" s="117"/>
      <c r="C118" s="117"/>
      <c r="D118" s="117"/>
      <c r="E118" s="117"/>
      <c r="F118" s="117"/>
      <c r="G118" s="117"/>
      <c r="H118" s="117"/>
      <c r="I118" s="117" t="s">
        <v>15</v>
      </c>
      <c r="J118" s="117" t="s">
        <v>16</v>
      </c>
      <c r="K118" s="117" t="s">
        <v>17</v>
      </c>
      <c r="L118" s="117" t="s">
        <v>18</v>
      </c>
      <c r="M118" s="117" t="s">
        <v>25</v>
      </c>
      <c r="N118" s="8" t="s">
        <v>26</v>
      </c>
    </row>
    <row r="119" spans="1:14" ht="15.75" thickBot="1" x14ac:dyDescent="0.3">
      <c r="A119" s="117"/>
      <c r="B119" s="117"/>
      <c r="C119" s="117"/>
      <c r="D119" s="117"/>
      <c r="E119" s="117"/>
      <c r="F119" s="117"/>
      <c r="G119" s="117"/>
      <c r="H119" s="117"/>
      <c r="I119" s="117"/>
      <c r="J119" s="117"/>
      <c r="K119" s="117"/>
      <c r="L119" s="117"/>
      <c r="M119" s="117"/>
      <c r="N119" s="8" t="s">
        <v>27</v>
      </c>
    </row>
    <row r="120" spans="1:14" ht="63" customHeight="1" thickBot="1" x14ac:dyDescent="0.3">
      <c r="A120" s="123">
        <v>22</v>
      </c>
      <c r="B120" s="125" t="s">
        <v>172</v>
      </c>
      <c r="C120" s="6" t="s">
        <v>173</v>
      </c>
      <c r="D120" s="15" t="s">
        <v>174</v>
      </c>
      <c r="E120" s="20" t="s">
        <v>175</v>
      </c>
      <c r="F120" s="9" t="s">
        <v>176</v>
      </c>
      <c r="G120" s="118" t="s">
        <v>108</v>
      </c>
      <c r="H120" s="118" t="s">
        <v>992</v>
      </c>
      <c r="I120" s="10" t="s">
        <v>23</v>
      </c>
      <c r="J120" s="10"/>
      <c r="K120" s="10" t="s">
        <v>23</v>
      </c>
      <c r="L120" s="10"/>
      <c r="M120" s="19"/>
      <c r="N120" s="88"/>
    </row>
    <row r="121" spans="1:14" ht="71.45" customHeight="1" thickBot="1" x14ac:dyDescent="0.3">
      <c r="A121" s="123"/>
      <c r="B121" s="125"/>
      <c r="C121" s="6" t="s">
        <v>177</v>
      </c>
      <c r="D121" s="15" t="s">
        <v>178</v>
      </c>
      <c r="E121" s="20" t="s">
        <v>179</v>
      </c>
      <c r="F121" s="9" t="s">
        <v>180</v>
      </c>
      <c r="G121" s="118"/>
      <c r="H121" s="118"/>
      <c r="I121" s="10" t="s">
        <v>23</v>
      </c>
      <c r="J121" s="10" t="s">
        <v>23</v>
      </c>
      <c r="K121" s="10" t="s">
        <v>23</v>
      </c>
      <c r="L121" s="10" t="s">
        <v>23</v>
      </c>
      <c r="M121" s="19"/>
      <c r="N121" s="88"/>
    </row>
    <row r="122" spans="1:14" ht="54.6" customHeight="1" thickBot="1" x14ac:dyDescent="0.3">
      <c r="A122" s="123"/>
      <c r="B122" s="125"/>
      <c r="C122" s="6" t="s">
        <v>181</v>
      </c>
      <c r="D122" s="4" t="s">
        <v>182</v>
      </c>
      <c r="E122" s="22" t="s">
        <v>183</v>
      </c>
      <c r="F122" s="9" t="s">
        <v>176</v>
      </c>
      <c r="G122" s="118"/>
      <c r="H122" s="118"/>
      <c r="I122" s="10" t="s">
        <v>23</v>
      </c>
      <c r="J122" s="10" t="s">
        <v>23</v>
      </c>
      <c r="K122" s="10" t="s">
        <v>23</v>
      </c>
      <c r="L122" s="10" t="s">
        <v>23</v>
      </c>
      <c r="M122" s="19"/>
      <c r="N122" s="88"/>
    </row>
    <row r="123" spans="1:14" ht="73.900000000000006" customHeight="1" thickBot="1" x14ac:dyDescent="0.3">
      <c r="A123" s="123"/>
      <c r="B123" s="125"/>
      <c r="C123" s="6" t="s">
        <v>184</v>
      </c>
      <c r="D123" s="4" t="s">
        <v>185</v>
      </c>
      <c r="E123" s="22" t="s">
        <v>186</v>
      </c>
      <c r="F123" s="118"/>
      <c r="G123" s="118"/>
      <c r="H123" s="118"/>
      <c r="I123" s="10" t="s">
        <v>23</v>
      </c>
      <c r="J123" s="10"/>
      <c r="K123" s="10"/>
      <c r="L123" s="10"/>
      <c r="M123" s="19"/>
      <c r="N123" s="88"/>
    </row>
    <row r="124" spans="1:14" ht="63" customHeight="1" thickBot="1" x14ac:dyDescent="0.3">
      <c r="A124" s="123"/>
      <c r="B124" s="125"/>
      <c r="C124" s="85" t="s">
        <v>187</v>
      </c>
      <c r="D124" s="85" t="s">
        <v>188</v>
      </c>
      <c r="E124" s="20" t="s">
        <v>189</v>
      </c>
      <c r="F124" s="118"/>
      <c r="G124" s="13" t="s">
        <v>190</v>
      </c>
      <c r="H124" s="118"/>
      <c r="I124" s="10" t="s">
        <v>23</v>
      </c>
      <c r="J124" s="10" t="s">
        <v>23</v>
      </c>
      <c r="K124" s="10" t="s">
        <v>23</v>
      </c>
      <c r="L124" s="10" t="s">
        <v>23</v>
      </c>
      <c r="M124" s="19"/>
      <c r="N124" s="88"/>
    </row>
    <row r="125" spans="1:14" ht="64.5" thickBot="1" x14ac:dyDescent="0.3">
      <c r="A125" s="123">
        <v>23</v>
      </c>
      <c r="B125" s="125" t="s">
        <v>191</v>
      </c>
      <c r="C125" s="123" t="s">
        <v>192</v>
      </c>
      <c r="D125" s="127">
        <v>1</v>
      </c>
      <c r="E125" s="20" t="s">
        <v>1006</v>
      </c>
      <c r="F125" s="118" t="s">
        <v>193</v>
      </c>
      <c r="G125" s="118" t="s">
        <v>194</v>
      </c>
      <c r="H125" s="9" t="s">
        <v>195</v>
      </c>
      <c r="I125" s="10" t="s">
        <v>23</v>
      </c>
      <c r="J125" s="10"/>
      <c r="K125" s="10"/>
      <c r="L125" s="10"/>
      <c r="M125" s="19"/>
      <c r="N125" s="88"/>
    </row>
    <row r="126" spans="1:14" ht="60" customHeight="1" thickBot="1" x14ac:dyDescent="0.3">
      <c r="A126" s="123"/>
      <c r="B126" s="125"/>
      <c r="C126" s="123"/>
      <c r="D126" s="127"/>
      <c r="E126" s="20" t="s">
        <v>196</v>
      </c>
      <c r="F126" s="118"/>
      <c r="G126" s="118"/>
      <c r="H126" s="9"/>
      <c r="I126" s="10" t="s">
        <v>23</v>
      </c>
      <c r="J126" s="10"/>
      <c r="K126" s="10"/>
      <c r="L126" s="10"/>
      <c r="M126" s="19"/>
      <c r="N126" s="88"/>
    </row>
    <row r="127" spans="1:14" ht="40.9" customHeight="1" thickBot="1" x14ac:dyDescent="0.3">
      <c r="A127" s="123"/>
      <c r="B127" s="125"/>
      <c r="C127" s="123"/>
      <c r="D127" s="127"/>
      <c r="E127" s="20" t="s">
        <v>1007</v>
      </c>
      <c r="F127" s="118"/>
      <c r="G127" s="118"/>
      <c r="H127" s="9"/>
      <c r="I127" s="10" t="s">
        <v>23</v>
      </c>
      <c r="J127" s="10"/>
      <c r="K127" s="10"/>
      <c r="L127" s="10"/>
      <c r="M127" s="19"/>
      <c r="N127" s="88"/>
    </row>
    <row r="128" spans="1:14" ht="79.900000000000006" customHeight="1" thickBot="1" x14ac:dyDescent="0.3">
      <c r="A128" s="123"/>
      <c r="B128" s="125"/>
      <c r="C128" s="108" t="s">
        <v>197</v>
      </c>
      <c r="D128" s="108" t="s">
        <v>198</v>
      </c>
      <c r="E128" s="20" t="s">
        <v>199</v>
      </c>
      <c r="F128" s="118"/>
      <c r="G128" s="118"/>
      <c r="H128" s="9"/>
      <c r="I128" s="10" t="s">
        <v>23</v>
      </c>
      <c r="J128" s="10" t="s">
        <v>23</v>
      </c>
      <c r="K128" s="10" t="s">
        <v>23</v>
      </c>
      <c r="L128" s="10" t="s">
        <v>23</v>
      </c>
      <c r="M128" s="19"/>
      <c r="N128" s="88"/>
    </row>
    <row r="129" spans="1:17" ht="26.25" thickBot="1" x14ac:dyDescent="0.3">
      <c r="A129" s="123"/>
      <c r="B129" s="125"/>
      <c r="C129" s="108"/>
      <c r="D129" s="108"/>
      <c r="E129" s="20" t="s">
        <v>1008</v>
      </c>
      <c r="F129" s="118"/>
      <c r="G129" s="118"/>
      <c r="H129" s="9"/>
      <c r="I129" s="10"/>
      <c r="J129" s="10"/>
      <c r="K129" s="10"/>
      <c r="L129" s="10" t="s">
        <v>23</v>
      </c>
      <c r="M129" s="19"/>
      <c r="N129" s="88"/>
    </row>
    <row r="130" spans="1:17" ht="38.450000000000003" customHeight="1" thickBot="1" x14ac:dyDescent="0.3">
      <c r="A130" s="123">
        <v>24</v>
      </c>
      <c r="B130" s="125" t="s">
        <v>200</v>
      </c>
      <c r="C130" s="141" t="s">
        <v>201</v>
      </c>
      <c r="D130" s="141" t="s">
        <v>202</v>
      </c>
      <c r="E130" s="20" t="s">
        <v>203</v>
      </c>
      <c r="F130" s="118" t="s">
        <v>204</v>
      </c>
      <c r="G130" s="118" t="s">
        <v>108</v>
      </c>
      <c r="H130" s="118" t="s">
        <v>108</v>
      </c>
      <c r="I130" s="10" t="s">
        <v>23</v>
      </c>
      <c r="J130" s="10" t="s">
        <v>23</v>
      </c>
      <c r="K130" s="10" t="s">
        <v>23</v>
      </c>
      <c r="L130" s="10" t="s">
        <v>23</v>
      </c>
      <c r="M130" s="19"/>
      <c r="N130" s="12">
        <v>83446190.213306099</v>
      </c>
      <c r="Q130" s="63"/>
    </row>
    <row r="131" spans="1:17" ht="38.450000000000003" customHeight="1" thickBot="1" x14ac:dyDescent="0.3">
      <c r="A131" s="123"/>
      <c r="B131" s="125"/>
      <c r="C131" s="141"/>
      <c r="D131" s="141"/>
      <c r="E131" s="20" t="s">
        <v>205</v>
      </c>
      <c r="F131" s="118"/>
      <c r="G131" s="118"/>
      <c r="H131" s="118"/>
      <c r="I131" s="10"/>
      <c r="J131" s="10"/>
      <c r="K131" s="10"/>
      <c r="L131" s="10"/>
      <c r="M131" s="19"/>
      <c r="N131" s="12">
        <v>14046247.882560359</v>
      </c>
      <c r="P131" s="63"/>
    </row>
    <row r="132" spans="1:17" ht="38.450000000000003" customHeight="1" thickBot="1" x14ac:dyDescent="0.3">
      <c r="A132" s="123"/>
      <c r="B132" s="125"/>
      <c r="C132" s="141"/>
      <c r="D132" s="141"/>
      <c r="E132" s="20" t="s">
        <v>206</v>
      </c>
      <c r="F132" s="118"/>
      <c r="G132" s="118"/>
      <c r="H132" s="118"/>
      <c r="I132" s="10"/>
      <c r="J132" s="10"/>
      <c r="K132" s="10"/>
      <c r="L132" s="10"/>
      <c r="M132" s="19"/>
      <c r="N132" s="12">
        <v>4376241.8728964441</v>
      </c>
    </row>
    <row r="133" spans="1:17" ht="38.450000000000003" customHeight="1" thickBot="1" x14ac:dyDescent="0.3">
      <c r="A133" s="123"/>
      <c r="B133" s="125"/>
      <c r="C133" s="141"/>
      <c r="D133" s="141"/>
      <c r="E133" s="20" t="s">
        <v>207</v>
      </c>
      <c r="F133" s="118"/>
      <c r="G133" s="118"/>
      <c r="H133" s="118"/>
      <c r="I133" s="10" t="s">
        <v>23</v>
      </c>
      <c r="J133" s="10" t="s">
        <v>23</v>
      </c>
      <c r="K133" s="10" t="s">
        <v>23</v>
      </c>
      <c r="L133" s="10" t="s">
        <v>23</v>
      </c>
      <c r="M133" s="19"/>
      <c r="N133" s="12">
        <v>414882.79819562513</v>
      </c>
    </row>
    <row r="134" spans="1:17" ht="73.900000000000006" customHeight="1" thickBot="1" x14ac:dyDescent="0.3">
      <c r="A134" s="123">
        <v>25</v>
      </c>
      <c r="B134" s="125" t="s">
        <v>208</v>
      </c>
      <c r="C134" s="118" t="s">
        <v>209</v>
      </c>
      <c r="D134" s="15" t="s">
        <v>210</v>
      </c>
      <c r="E134" s="22" t="s">
        <v>211</v>
      </c>
      <c r="F134" s="118" t="s">
        <v>212</v>
      </c>
      <c r="G134" s="118" t="s">
        <v>108</v>
      </c>
      <c r="H134" s="118" t="s">
        <v>993</v>
      </c>
      <c r="I134" s="10" t="s">
        <v>23</v>
      </c>
      <c r="J134" s="10"/>
      <c r="K134" s="10"/>
      <c r="L134" s="10"/>
      <c r="M134" s="19"/>
      <c r="N134" s="88"/>
    </row>
    <row r="135" spans="1:17" ht="45" customHeight="1" thickBot="1" x14ac:dyDescent="0.3">
      <c r="A135" s="123"/>
      <c r="B135" s="125"/>
      <c r="C135" s="118"/>
      <c r="D135" s="124" t="s">
        <v>213</v>
      </c>
      <c r="E135" s="20" t="s">
        <v>214</v>
      </c>
      <c r="F135" s="118"/>
      <c r="G135" s="118"/>
      <c r="H135" s="118"/>
      <c r="I135" s="10"/>
      <c r="J135" s="10"/>
      <c r="K135" s="10" t="s">
        <v>23</v>
      </c>
      <c r="L135" s="10"/>
      <c r="M135" s="19"/>
      <c r="N135" s="88"/>
    </row>
    <row r="136" spans="1:17" ht="45" customHeight="1" thickBot="1" x14ac:dyDescent="0.3">
      <c r="A136" s="123"/>
      <c r="B136" s="125"/>
      <c r="C136" s="118"/>
      <c r="D136" s="124"/>
      <c r="E136" s="20" t="s">
        <v>215</v>
      </c>
      <c r="F136" s="118"/>
      <c r="G136" s="118"/>
      <c r="H136" s="118"/>
      <c r="I136" s="10"/>
      <c r="J136" s="10"/>
      <c r="K136" s="10" t="s">
        <v>23</v>
      </c>
      <c r="L136" s="10"/>
      <c r="M136" s="19"/>
      <c r="N136" s="88"/>
    </row>
    <row r="137" spans="1:17" ht="47.25" customHeight="1" thickBot="1" x14ac:dyDescent="0.3">
      <c r="A137" s="123"/>
      <c r="B137" s="125"/>
      <c r="C137" s="118"/>
      <c r="D137" s="124"/>
      <c r="E137" s="20" t="s">
        <v>216</v>
      </c>
      <c r="F137" s="118"/>
      <c r="G137" s="118"/>
      <c r="H137" s="118"/>
      <c r="I137" s="10"/>
      <c r="J137" s="10"/>
      <c r="K137" s="10"/>
      <c r="L137" s="10" t="s">
        <v>23</v>
      </c>
      <c r="M137" s="19"/>
      <c r="N137" s="88"/>
    </row>
    <row r="138" spans="1:17" ht="39" customHeight="1" thickBot="1" x14ac:dyDescent="0.3">
      <c r="A138" s="137" t="s">
        <v>3</v>
      </c>
      <c r="B138" s="137"/>
      <c r="C138" s="137"/>
      <c r="D138" s="137"/>
      <c r="E138" s="137"/>
      <c r="F138" s="137"/>
      <c r="G138" s="137"/>
      <c r="H138" s="137"/>
      <c r="I138" s="137"/>
      <c r="J138" s="137"/>
      <c r="K138" s="137"/>
      <c r="L138" s="137"/>
      <c r="M138" s="137"/>
      <c r="N138" s="94"/>
    </row>
    <row r="139" spans="1:17" ht="37.15" customHeight="1" thickBot="1" x14ac:dyDescent="0.3">
      <c r="A139" s="114" t="s">
        <v>965</v>
      </c>
      <c r="B139" s="114"/>
      <c r="C139" s="114"/>
      <c r="D139" s="114"/>
      <c r="E139" s="114"/>
      <c r="F139" s="114"/>
      <c r="G139" s="114"/>
      <c r="H139" s="114"/>
      <c r="I139" s="114"/>
      <c r="J139" s="114"/>
      <c r="K139" s="114"/>
      <c r="L139" s="114"/>
      <c r="M139" s="114"/>
      <c r="N139" s="93"/>
    </row>
    <row r="140" spans="1:17" ht="21" customHeight="1" thickBot="1" x14ac:dyDescent="0.3">
      <c r="A140" s="138" t="s">
        <v>250</v>
      </c>
      <c r="B140" s="138"/>
      <c r="C140" s="138"/>
      <c r="D140" s="138"/>
      <c r="E140" s="138"/>
      <c r="F140" s="138"/>
      <c r="G140" s="138"/>
      <c r="H140" s="138"/>
      <c r="I140" s="138"/>
      <c r="J140" s="138"/>
      <c r="K140" s="138"/>
      <c r="L140" s="138"/>
      <c r="M140" s="138"/>
      <c r="N140" s="138"/>
    </row>
    <row r="141" spans="1:17" ht="21" customHeight="1" thickBot="1" x14ac:dyDescent="0.3">
      <c r="A141" s="138" t="s">
        <v>251</v>
      </c>
      <c r="B141" s="138"/>
      <c r="C141" s="138"/>
      <c r="D141" s="138"/>
      <c r="E141" s="138"/>
      <c r="F141" s="138"/>
      <c r="G141" s="138"/>
      <c r="H141" s="138"/>
      <c r="I141" s="138"/>
      <c r="J141" s="138"/>
      <c r="K141" s="138"/>
      <c r="L141" s="138"/>
      <c r="M141" s="138"/>
      <c r="N141" s="138"/>
    </row>
    <row r="142" spans="1:17" ht="27" customHeight="1" thickBot="1" x14ac:dyDescent="0.3">
      <c r="A142" s="117" t="s">
        <v>5</v>
      </c>
      <c r="B142" s="117" t="s">
        <v>6</v>
      </c>
      <c r="C142" s="117" t="s">
        <v>7</v>
      </c>
      <c r="D142" s="117" t="s">
        <v>8</v>
      </c>
      <c r="E142" s="117" t="s">
        <v>9</v>
      </c>
      <c r="F142" s="117" t="s">
        <v>10</v>
      </c>
      <c r="G142" s="117" t="s">
        <v>11</v>
      </c>
      <c r="H142" s="117" t="s">
        <v>12</v>
      </c>
      <c r="I142" s="117" t="s">
        <v>13</v>
      </c>
      <c r="J142" s="117"/>
      <c r="K142" s="117"/>
      <c r="L142" s="117"/>
      <c r="M142" s="119" t="s">
        <v>14</v>
      </c>
      <c r="N142" s="119"/>
    </row>
    <row r="143" spans="1:17" ht="15.75" thickBot="1" x14ac:dyDescent="0.3">
      <c r="A143" s="117"/>
      <c r="B143" s="117"/>
      <c r="C143" s="117"/>
      <c r="D143" s="117"/>
      <c r="E143" s="117"/>
      <c r="F143" s="117"/>
      <c r="G143" s="117"/>
      <c r="H143" s="117"/>
      <c r="I143" s="117" t="s">
        <v>15</v>
      </c>
      <c r="J143" s="117" t="s">
        <v>16</v>
      </c>
      <c r="K143" s="117" t="s">
        <v>17</v>
      </c>
      <c r="L143" s="117" t="s">
        <v>18</v>
      </c>
      <c r="M143" s="117" t="s">
        <v>25</v>
      </c>
      <c r="N143" s="8" t="s">
        <v>26</v>
      </c>
    </row>
    <row r="144" spans="1:17" ht="15.75" thickBot="1" x14ac:dyDescent="0.3">
      <c r="A144" s="117"/>
      <c r="B144" s="117"/>
      <c r="C144" s="117"/>
      <c r="D144" s="117"/>
      <c r="E144" s="117"/>
      <c r="F144" s="117"/>
      <c r="G144" s="117"/>
      <c r="H144" s="117"/>
      <c r="I144" s="117"/>
      <c r="J144" s="117"/>
      <c r="K144" s="117"/>
      <c r="L144" s="117"/>
      <c r="M144" s="117"/>
      <c r="N144" s="8" t="s">
        <v>27</v>
      </c>
    </row>
    <row r="145" spans="1:15" ht="39" thickBot="1" x14ac:dyDescent="0.3">
      <c r="A145" s="142">
        <v>26</v>
      </c>
      <c r="B145" s="118" t="s">
        <v>253</v>
      </c>
      <c r="C145" s="108" t="s">
        <v>529</v>
      </c>
      <c r="D145" s="108" t="s">
        <v>530</v>
      </c>
      <c r="E145" s="6" t="s">
        <v>531</v>
      </c>
      <c r="F145" s="6" t="s">
        <v>532</v>
      </c>
      <c r="G145" s="6" t="s">
        <v>257</v>
      </c>
      <c r="H145" s="6" t="s">
        <v>533</v>
      </c>
      <c r="I145" s="157"/>
      <c r="J145" s="157"/>
      <c r="K145" s="157"/>
      <c r="L145" s="157" t="s">
        <v>23</v>
      </c>
      <c r="M145" s="19"/>
      <c r="N145" s="115"/>
      <c r="O145"/>
    </row>
    <row r="146" spans="1:15" ht="39" thickBot="1" x14ac:dyDescent="0.3">
      <c r="A146" s="142"/>
      <c r="B146" s="118"/>
      <c r="C146" s="108"/>
      <c r="D146" s="108"/>
      <c r="E146" s="6" t="s">
        <v>534</v>
      </c>
      <c r="F146" s="6" t="s">
        <v>535</v>
      </c>
      <c r="G146" s="6" t="s">
        <v>257</v>
      </c>
      <c r="H146" s="6" t="s">
        <v>533</v>
      </c>
      <c r="I146" s="157"/>
      <c r="J146" s="157"/>
      <c r="K146" s="157"/>
      <c r="L146" s="157"/>
      <c r="M146" s="19"/>
      <c r="N146" s="115"/>
      <c r="O146"/>
    </row>
    <row r="147" spans="1:15" ht="26.25" thickBot="1" x14ac:dyDescent="0.3">
      <c r="A147" s="142"/>
      <c r="B147" s="118"/>
      <c r="C147" s="108"/>
      <c r="D147" s="108"/>
      <c r="E147" s="6" t="s">
        <v>536</v>
      </c>
      <c r="F147" s="6" t="s">
        <v>537</v>
      </c>
      <c r="G147" s="2" t="s">
        <v>538</v>
      </c>
      <c r="H147" s="6" t="s">
        <v>539</v>
      </c>
      <c r="I147" s="157"/>
      <c r="J147" s="157"/>
      <c r="K147" s="157"/>
      <c r="L147" s="157"/>
      <c r="M147" s="19"/>
      <c r="N147" s="115"/>
      <c r="O147"/>
    </row>
    <row r="148" spans="1:15" ht="15.75" thickBot="1" x14ac:dyDescent="0.3">
      <c r="A148" s="142"/>
      <c r="B148" s="118"/>
      <c r="C148" s="108"/>
      <c r="D148" s="108"/>
      <c r="E148" s="6" t="s">
        <v>540</v>
      </c>
      <c r="F148" s="6" t="s">
        <v>541</v>
      </c>
      <c r="G148" s="6" t="s">
        <v>542</v>
      </c>
      <c r="H148" s="30" t="s">
        <v>542</v>
      </c>
      <c r="I148" s="157"/>
      <c r="J148" s="157"/>
      <c r="K148" s="157"/>
      <c r="L148" s="157"/>
      <c r="M148" s="19"/>
      <c r="N148" s="115"/>
      <c r="O148"/>
    </row>
    <row r="149" spans="1:15" ht="15.75" thickBot="1" x14ac:dyDescent="0.3">
      <c r="A149" s="142"/>
      <c r="B149" s="118"/>
      <c r="C149" s="108"/>
      <c r="D149" s="108"/>
      <c r="E149" s="6" t="s">
        <v>543</v>
      </c>
      <c r="F149" s="6" t="s">
        <v>544</v>
      </c>
      <c r="G149" s="6" t="s">
        <v>252</v>
      </c>
      <c r="H149" s="6" t="s">
        <v>252</v>
      </c>
      <c r="I149" s="157"/>
      <c r="J149" s="157"/>
      <c r="K149" s="157"/>
      <c r="L149" s="157"/>
      <c r="M149" s="19"/>
      <c r="N149" s="115"/>
      <c r="O149"/>
    </row>
    <row r="150" spans="1:15" ht="39" thickBot="1" x14ac:dyDescent="0.3">
      <c r="A150" s="142"/>
      <c r="B150" s="118"/>
      <c r="C150" s="108" t="s">
        <v>545</v>
      </c>
      <c r="D150" s="141"/>
      <c r="E150" s="6" t="s">
        <v>254</v>
      </c>
      <c r="F150" s="6" t="s">
        <v>546</v>
      </c>
      <c r="G150" s="6" t="s">
        <v>547</v>
      </c>
      <c r="H150" s="6" t="s">
        <v>547</v>
      </c>
      <c r="I150" s="27"/>
      <c r="J150" s="27" t="s">
        <v>23</v>
      </c>
      <c r="K150" s="27"/>
      <c r="L150" s="27"/>
      <c r="M150" s="19"/>
      <c r="N150" s="30"/>
      <c r="O150"/>
    </row>
    <row r="151" spans="1:15" ht="39" thickBot="1" x14ac:dyDescent="0.3">
      <c r="A151" s="142"/>
      <c r="B151" s="118"/>
      <c r="C151" s="108"/>
      <c r="D151" s="141"/>
      <c r="E151" s="6" t="s">
        <v>548</v>
      </c>
      <c r="F151" s="2" t="s">
        <v>549</v>
      </c>
      <c r="G151" s="6" t="s">
        <v>550</v>
      </c>
      <c r="H151" s="6" t="s">
        <v>551</v>
      </c>
      <c r="I151" s="27"/>
      <c r="J151" s="27" t="s">
        <v>23</v>
      </c>
      <c r="K151" s="27"/>
      <c r="L151" s="27"/>
      <c r="M151" s="19"/>
      <c r="N151" s="30"/>
      <c r="O151"/>
    </row>
    <row r="152" spans="1:15" ht="15.75" thickBot="1" x14ac:dyDescent="0.3">
      <c r="A152" s="142"/>
      <c r="B152" s="118"/>
      <c r="C152" s="108"/>
      <c r="D152" s="141"/>
      <c r="E152" s="6" t="s">
        <v>552</v>
      </c>
      <c r="F152" s="6" t="s">
        <v>553</v>
      </c>
      <c r="G152" s="2" t="s">
        <v>554</v>
      </c>
      <c r="H152" s="6" t="s">
        <v>554</v>
      </c>
      <c r="I152" s="27"/>
      <c r="J152" s="27"/>
      <c r="K152" s="27" t="s">
        <v>23</v>
      </c>
      <c r="L152" s="27"/>
      <c r="M152" s="19"/>
      <c r="N152" s="21"/>
      <c r="O152"/>
    </row>
    <row r="153" spans="1:15" ht="39" thickBot="1" x14ac:dyDescent="0.3">
      <c r="A153" s="142"/>
      <c r="B153" s="118"/>
      <c r="C153" s="108"/>
      <c r="D153" s="141"/>
      <c r="E153" s="6" t="s">
        <v>555</v>
      </c>
      <c r="F153" s="6" t="s">
        <v>556</v>
      </c>
      <c r="G153" s="6" t="s">
        <v>252</v>
      </c>
      <c r="H153" s="6" t="s">
        <v>252</v>
      </c>
      <c r="I153" s="27" t="s">
        <v>23</v>
      </c>
      <c r="J153" s="27" t="s">
        <v>23</v>
      </c>
      <c r="K153" s="27" t="s">
        <v>23</v>
      </c>
      <c r="L153" s="27" t="s">
        <v>23</v>
      </c>
      <c r="M153" s="19"/>
      <c r="N153" s="21"/>
      <c r="O153"/>
    </row>
    <row r="154" spans="1:15" ht="51.75" thickBot="1" x14ac:dyDescent="0.3">
      <c r="A154" s="142">
        <v>27</v>
      </c>
      <c r="B154" s="118" t="s">
        <v>557</v>
      </c>
      <c r="C154" s="108" t="s">
        <v>255</v>
      </c>
      <c r="D154" s="141" t="s">
        <v>255</v>
      </c>
      <c r="E154" s="6" t="s">
        <v>558</v>
      </c>
      <c r="F154" s="6" t="s">
        <v>255</v>
      </c>
      <c r="G154" s="6" t="s">
        <v>252</v>
      </c>
      <c r="H154" s="6" t="s">
        <v>559</v>
      </c>
      <c r="I154" s="27" t="s">
        <v>23</v>
      </c>
      <c r="J154" s="27"/>
      <c r="K154" s="27"/>
      <c r="L154" s="27"/>
      <c r="M154" s="19"/>
      <c r="N154" s="21"/>
    </row>
    <row r="155" spans="1:15" ht="39" thickBot="1" x14ac:dyDescent="0.3">
      <c r="A155" s="142"/>
      <c r="B155" s="118"/>
      <c r="C155" s="108"/>
      <c r="D155" s="141"/>
      <c r="E155" s="6" t="s">
        <v>560</v>
      </c>
      <c r="F155" s="6" t="s">
        <v>561</v>
      </c>
      <c r="G155" s="6" t="s">
        <v>562</v>
      </c>
      <c r="H155" s="6" t="s">
        <v>563</v>
      </c>
      <c r="I155" s="27" t="s">
        <v>23</v>
      </c>
      <c r="J155" s="27"/>
      <c r="K155" s="27"/>
      <c r="L155" s="27"/>
      <c r="M155" s="19"/>
      <c r="N155" s="21"/>
    </row>
    <row r="156" spans="1:15" ht="39" thickBot="1" x14ac:dyDescent="0.3">
      <c r="A156" s="142"/>
      <c r="B156" s="118"/>
      <c r="C156" s="108"/>
      <c r="D156" s="141"/>
      <c r="E156" s="6" t="s">
        <v>564</v>
      </c>
      <c r="F156" s="6" t="s">
        <v>565</v>
      </c>
      <c r="G156" s="6" t="s">
        <v>562</v>
      </c>
      <c r="H156" s="6" t="s">
        <v>949</v>
      </c>
      <c r="I156" s="27" t="s">
        <v>23</v>
      </c>
      <c r="J156" s="27"/>
      <c r="K156" s="27"/>
      <c r="L156" s="27"/>
      <c r="M156" s="19"/>
      <c r="N156" s="12">
        <v>193357</v>
      </c>
    </row>
    <row r="157" spans="1:15" ht="39" thickBot="1" x14ac:dyDescent="0.3">
      <c r="A157" s="142"/>
      <c r="B157" s="118"/>
      <c r="C157" s="108"/>
      <c r="D157" s="141"/>
      <c r="E157" s="6" t="s">
        <v>566</v>
      </c>
      <c r="F157" s="6" t="s">
        <v>567</v>
      </c>
      <c r="G157" s="6" t="s">
        <v>252</v>
      </c>
      <c r="H157" s="6" t="s">
        <v>568</v>
      </c>
      <c r="I157" s="27"/>
      <c r="J157" s="27"/>
      <c r="K157" s="27"/>
      <c r="L157" s="27"/>
      <c r="M157" s="19"/>
      <c r="N157" s="21"/>
    </row>
    <row r="158" spans="1:15" ht="39" thickBot="1" x14ac:dyDescent="0.3">
      <c r="A158" s="142"/>
      <c r="B158" s="118"/>
      <c r="C158" s="108"/>
      <c r="D158" s="141"/>
      <c r="E158" s="23" t="s">
        <v>569</v>
      </c>
      <c r="F158" s="6" t="s">
        <v>570</v>
      </c>
      <c r="G158" s="6" t="s">
        <v>252</v>
      </c>
      <c r="H158" s="6" t="s">
        <v>568</v>
      </c>
      <c r="I158" s="27"/>
      <c r="J158" s="27"/>
      <c r="K158" s="27"/>
      <c r="L158" s="27"/>
      <c r="M158" s="19"/>
      <c r="N158" s="21"/>
    </row>
    <row r="159" spans="1:15" ht="18.600000000000001" customHeight="1" thickBot="1" x14ac:dyDescent="0.3">
      <c r="A159" s="137" t="s">
        <v>258</v>
      </c>
      <c r="B159" s="137"/>
      <c r="C159" s="137"/>
      <c r="D159" s="137"/>
      <c r="E159" s="137"/>
      <c r="F159" s="137"/>
      <c r="G159" s="137"/>
      <c r="H159" s="137"/>
      <c r="I159" s="137"/>
      <c r="J159" s="137"/>
      <c r="K159" s="137"/>
      <c r="L159" s="137"/>
      <c r="M159" s="137"/>
      <c r="N159" s="94"/>
    </row>
    <row r="160" spans="1:15" ht="35.450000000000003" customHeight="1" thickBot="1" x14ac:dyDescent="0.3">
      <c r="A160" s="114" t="s">
        <v>965</v>
      </c>
      <c r="B160" s="114"/>
      <c r="C160" s="114"/>
      <c r="D160" s="114"/>
      <c r="E160" s="114"/>
      <c r="F160" s="114"/>
      <c r="G160" s="114"/>
      <c r="H160" s="114"/>
      <c r="I160" s="114"/>
      <c r="J160" s="114"/>
      <c r="K160" s="114"/>
      <c r="L160" s="114"/>
      <c r="M160" s="114"/>
      <c r="N160" s="93"/>
    </row>
    <row r="161" spans="1:14" ht="18.600000000000001" customHeight="1" thickBot="1" x14ac:dyDescent="0.3">
      <c r="A161" s="138" t="s">
        <v>259</v>
      </c>
      <c r="B161" s="138"/>
      <c r="C161" s="138"/>
      <c r="D161" s="138"/>
      <c r="E161" s="138"/>
      <c r="F161" s="138"/>
      <c r="G161" s="138"/>
      <c r="H161" s="138"/>
      <c r="I161" s="138"/>
      <c r="J161" s="138"/>
      <c r="K161" s="138"/>
      <c r="L161" s="138"/>
      <c r="M161" s="138"/>
      <c r="N161" s="138"/>
    </row>
    <row r="162" spans="1:14" ht="18.600000000000001" customHeight="1" thickBot="1" x14ac:dyDescent="0.3">
      <c r="A162" s="138" t="s">
        <v>260</v>
      </c>
      <c r="B162" s="138"/>
      <c r="C162" s="138"/>
      <c r="D162" s="138"/>
      <c r="E162" s="138"/>
      <c r="F162" s="138"/>
      <c r="G162" s="138"/>
      <c r="H162" s="138"/>
      <c r="I162" s="138"/>
      <c r="J162" s="138"/>
      <c r="K162" s="138"/>
      <c r="L162" s="138"/>
      <c r="M162" s="138"/>
      <c r="N162" s="138"/>
    </row>
    <row r="163" spans="1:14" ht="27" customHeight="1" thickBot="1" x14ac:dyDescent="0.3">
      <c r="A163" s="117" t="s">
        <v>5</v>
      </c>
      <c r="B163" s="117" t="s">
        <v>6</v>
      </c>
      <c r="C163" s="117" t="s">
        <v>7</v>
      </c>
      <c r="D163" s="117" t="s">
        <v>8</v>
      </c>
      <c r="E163" s="117" t="s">
        <v>9</v>
      </c>
      <c r="F163" s="117" t="s">
        <v>10</v>
      </c>
      <c r="G163" s="117" t="s">
        <v>11</v>
      </c>
      <c r="H163" s="117" t="s">
        <v>12</v>
      </c>
      <c r="I163" s="117" t="s">
        <v>13</v>
      </c>
      <c r="J163" s="117"/>
      <c r="K163" s="117"/>
      <c r="L163" s="117"/>
      <c r="M163" s="119" t="s">
        <v>14</v>
      </c>
      <c r="N163" s="119"/>
    </row>
    <row r="164" spans="1:14" ht="15.75" thickBot="1" x14ac:dyDescent="0.3">
      <c r="A164" s="117"/>
      <c r="B164" s="117"/>
      <c r="C164" s="117"/>
      <c r="D164" s="117"/>
      <c r="E164" s="117"/>
      <c r="F164" s="117"/>
      <c r="G164" s="117"/>
      <c r="H164" s="117"/>
      <c r="I164" s="117" t="s">
        <v>15</v>
      </c>
      <c r="J164" s="117" t="s">
        <v>16</v>
      </c>
      <c r="K164" s="117" t="s">
        <v>17</v>
      </c>
      <c r="L164" s="117" t="s">
        <v>18</v>
      </c>
      <c r="M164" s="117" t="s">
        <v>25</v>
      </c>
      <c r="N164" s="8" t="s">
        <v>26</v>
      </c>
    </row>
    <row r="165" spans="1:14" ht="15.75" thickBot="1" x14ac:dyDescent="0.3">
      <c r="A165" s="117"/>
      <c r="B165" s="117"/>
      <c r="C165" s="117"/>
      <c r="D165" s="117"/>
      <c r="E165" s="117"/>
      <c r="F165" s="117"/>
      <c r="G165" s="117"/>
      <c r="H165" s="117"/>
      <c r="I165" s="117"/>
      <c r="J165" s="117"/>
      <c r="K165" s="117"/>
      <c r="L165" s="117"/>
      <c r="M165" s="117"/>
      <c r="N165" s="8" t="s">
        <v>27</v>
      </c>
    </row>
    <row r="166" spans="1:14" ht="27" hidden="1" customHeight="1" thickBot="1" x14ac:dyDescent="0.3">
      <c r="A166" s="84"/>
      <c r="B166" s="84"/>
      <c r="C166" s="84"/>
      <c r="D166" s="84"/>
      <c r="E166" s="84"/>
      <c r="F166" s="84"/>
      <c r="G166" s="84"/>
      <c r="H166" s="84"/>
      <c r="I166" s="117"/>
      <c r="J166" s="117"/>
      <c r="K166" s="117"/>
      <c r="L166" s="117"/>
      <c r="M166" s="84"/>
      <c r="N166" s="8" t="s">
        <v>27</v>
      </c>
    </row>
    <row r="167" spans="1:14" ht="29.45" customHeight="1" thickBot="1" x14ac:dyDescent="0.3">
      <c r="A167" s="158">
        <v>28</v>
      </c>
      <c r="B167" s="125" t="s">
        <v>513</v>
      </c>
      <c r="C167" s="125" t="s">
        <v>514</v>
      </c>
      <c r="D167" s="125" t="s">
        <v>515</v>
      </c>
      <c r="E167" s="125" t="s">
        <v>516</v>
      </c>
      <c r="F167" s="118" t="s">
        <v>962</v>
      </c>
      <c r="G167" s="125" t="s">
        <v>261</v>
      </c>
      <c r="H167" s="125" t="s">
        <v>996</v>
      </c>
      <c r="I167" s="146"/>
      <c r="J167" s="146" t="s">
        <v>23</v>
      </c>
      <c r="K167" s="146" t="s">
        <v>23</v>
      </c>
      <c r="L167" s="146" t="s">
        <v>23</v>
      </c>
      <c r="M167" s="11"/>
      <c r="N167" s="130">
        <v>500000</v>
      </c>
    </row>
    <row r="168" spans="1:14" ht="67.150000000000006" customHeight="1" thickBot="1" x14ac:dyDescent="0.3">
      <c r="A168" s="158"/>
      <c r="B168" s="125"/>
      <c r="C168" s="125"/>
      <c r="D168" s="125"/>
      <c r="E168" s="125"/>
      <c r="F168" s="115"/>
      <c r="G168" s="125"/>
      <c r="H168" s="125"/>
      <c r="I168" s="146"/>
      <c r="J168" s="146"/>
      <c r="K168" s="146"/>
      <c r="L168" s="146"/>
      <c r="M168" s="11"/>
      <c r="N168" s="130"/>
    </row>
    <row r="169" spans="1:14" ht="77.25" thickBot="1" x14ac:dyDescent="0.3">
      <c r="A169" s="158"/>
      <c r="B169" s="125"/>
      <c r="C169" s="125"/>
      <c r="D169" s="125"/>
      <c r="E169" s="17" t="s">
        <v>517</v>
      </c>
      <c r="F169" s="115"/>
      <c r="G169" s="125"/>
      <c r="H169" s="14" t="s">
        <v>994</v>
      </c>
      <c r="I169" s="32"/>
      <c r="J169" s="32" t="s">
        <v>23</v>
      </c>
      <c r="K169" s="32" t="s">
        <v>23</v>
      </c>
      <c r="L169" s="32" t="s">
        <v>23</v>
      </c>
      <c r="M169" s="11"/>
      <c r="N169" s="130"/>
    </row>
    <row r="170" spans="1:14" ht="64.900000000000006" customHeight="1" thickBot="1" x14ac:dyDescent="0.3">
      <c r="A170" s="158"/>
      <c r="B170" s="125"/>
      <c r="C170" s="125"/>
      <c r="D170" s="125"/>
      <c r="E170" s="26" t="s">
        <v>518</v>
      </c>
      <c r="F170" s="6" t="s">
        <v>963</v>
      </c>
      <c r="G170" s="125"/>
      <c r="H170" s="6" t="s">
        <v>995</v>
      </c>
      <c r="I170" s="7"/>
      <c r="J170" s="7" t="s">
        <v>23</v>
      </c>
      <c r="K170" s="7" t="s">
        <v>23</v>
      </c>
      <c r="L170" s="7"/>
      <c r="M170" s="11"/>
      <c r="N170" s="130"/>
    </row>
    <row r="171" spans="1:14" ht="26.25" thickBot="1" x14ac:dyDescent="0.3">
      <c r="A171" s="151">
        <v>29</v>
      </c>
      <c r="B171" s="125" t="s">
        <v>1014</v>
      </c>
      <c r="C171" s="125" t="s">
        <v>519</v>
      </c>
      <c r="D171" s="125" t="s">
        <v>520</v>
      </c>
      <c r="E171" s="26" t="s">
        <v>521</v>
      </c>
      <c r="F171" s="108" t="s">
        <v>963</v>
      </c>
      <c r="G171" s="125" t="s">
        <v>262</v>
      </c>
      <c r="H171" s="125" t="s">
        <v>997</v>
      </c>
      <c r="I171" s="7"/>
      <c r="J171" s="7"/>
      <c r="K171" s="7"/>
      <c r="L171" s="7"/>
      <c r="M171" s="11"/>
      <c r="N171" s="130"/>
    </row>
    <row r="172" spans="1:14" ht="153.75" thickBot="1" x14ac:dyDescent="0.3">
      <c r="A172" s="151"/>
      <c r="B172" s="125"/>
      <c r="C172" s="125"/>
      <c r="D172" s="125"/>
      <c r="E172" s="26" t="s">
        <v>522</v>
      </c>
      <c r="F172" s="108"/>
      <c r="G172" s="125"/>
      <c r="H172" s="125"/>
      <c r="I172" s="7"/>
      <c r="J172" s="7" t="s">
        <v>23</v>
      </c>
      <c r="K172" s="7" t="s">
        <v>23</v>
      </c>
      <c r="L172" s="7" t="s">
        <v>23</v>
      </c>
      <c r="M172" s="11"/>
      <c r="N172" s="130"/>
    </row>
    <row r="173" spans="1:14" ht="90" thickBot="1" x14ac:dyDescent="0.3">
      <c r="A173" s="151">
        <v>30</v>
      </c>
      <c r="B173" s="125" t="s">
        <v>523</v>
      </c>
      <c r="C173" s="125" t="s">
        <v>1056</v>
      </c>
      <c r="D173" s="125" t="s">
        <v>1056</v>
      </c>
      <c r="E173" s="26" t="s">
        <v>1057</v>
      </c>
      <c r="F173" s="95" t="s">
        <v>964</v>
      </c>
      <c r="G173" s="125" t="s">
        <v>262</v>
      </c>
      <c r="H173" s="14" t="s">
        <v>524</v>
      </c>
      <c r="I173" s="7"/>
      <c r="J173" s="7" t="s">
        <v>23</v>
      </c>
      <c r="K173" s="7" t="s">
        <v>23</v>
      </c>
      <c r="L173" s="7" t="s">
        <v>23</v>
      </c>
      <c r="M173" s="11"/>
      <c r="N173" s="147"/>
    </row>
    <row r="174" spans="1:14" ht="26.25" thickBot="1" x14ac:dyDescent="0.3">
      <c r="A174" s="151"/>
      <c r="B174" s="125"/>
      <c r="C174" s="125"/>
      <c r="D174" s="125"/>
      <c r="E174" s="26" t="s">
        <v>525</v>
      </c>
      <c r="F174" s="21" t="s">
        <v>963</v>
      </c>
      <c r="G174" s="125"/>
      <c r="H174" s="6" t="s">
        <v>526</v>
      </c>
      <c r="I174" s="7"/>
      <c r="J174" s="7" t="s">
        <v>23</v>
      </c>
      <c r="K174" s="7" t="s">
        <v>23</v>
      </c>
      <c r="L174" s="7" t="s">
        <v>23</v>
      </c>
      <c r="M174" s="11"/>
      <c r="N174" s="147"/>
    </row>
    <row r="175" spans="1:14" ht="90" thickBot="1" x14ac:dyDescent="0.3">
      <c r="A175" s="145">
        <v>31</v>
      </c>
      <c r="B175" s="108" t="s">
        <v>263</v>
      </c>
      <c r="C175" s="108" t="s">
        <v>586</v>
      </c>
      <c r="D175" s="23" t="s">
        <v>587</v>
      </c>
      <c r="E175" s="6" t="s">
        <v>588</v>
      </c>
      <c r="F175" s="6" t="s">
        <v>589</v>
      </c>
      <c r="G175" s="6" t="s">
        <v>252</v>
      </c>
      <c r="H175" s="6" t="s">
        <v>998</v>
      </c>
      <c r="I175" s="38"/>
      <c r="J175" s="38" t="s">
        <v>23</v>
      </c>
      <c r="K175" s="38"/>
      <c r="L175" s="38"/>
      <c r="M175" s="11"/>
      <c r="N175" s="30"/>
    </row>
    <row r="176" spans="1:14" ht="64.5" thickBot="1" x14ac:dyDescent="0.3">
      <c r="A176" s="145"/>
      <c r="B176" s="108"/>
      <c r="C176" s="108"/>
      <c r="D176" s="23" t="s">
        <v>590</v>
      </c>
      <c r="E176" s="6" t="s">
        <v>591</v>
      </c>
      <c r="F176" s="6" t="s">
        <v>592</v>
      </c>
      <c r="G176" s="6" t="s">
        <v>252</v>
      </c>
      <c r="H176" s="6" t="s">
        <v>999</v>
      </c>
      <c r="I176" s="38"/>
      <c r="J176" s="38" t="s">
        <v>23</v>
      </c>
      <c r="K176" s="38" t="s">
        <v>23</v>
      </c>
      <c r="L176" s="38" t="s">
        <v>23</v>
      </c>
      <c r="M176" s="11"/>
      <c r="N176" s="30"/>
    </row>
    <row r="177" spans="1:14" ht="154.5" customHeight="1" thickBot="1" x14ac:dyDescent="0.3">
      <c r="A177" s="145"/>
      <c r="B177" s="108"/>
      <c r="C177" s="108" t="s">
        <v>630</v>
      </c>
      <c r="D177" s="23" t="s">
        <v>593</v>
      </c>
      <c r="E177" s="6" t="s">
        <v>594</v>
      </c>
      <c r="F177" s="6" t="s">
        <v>595</v>
      </c>
      <c r="G177" s="6" t="s">
        <v>252</v>
      </c>
      <c r="H177" s="6" t="s">
        <v>999</v>
      </c>
      <c r="I177" s="38"/>
      <c r="J177" s="38"/>
      <c r="K177" s="38"/>
      <c r="L177" s="38" t="s">
        <v>23</v>
      </c>
      <c r="M177" s="11"/>
      <c r="N177" s="30"/>
    </row>
    <row r="178" spans="1:14" ht="64.5" thickBot="1" x14ac:dyDescent="0.3">
      <c r="A178" s="145"/>
      <c r="B178" s="108"/>
      <c r="C178" s="108"/>
      <c r="D178" s="23" t="s">
        <v>596</v>
      </c>
      <c r="E178" s="23" t="s">
        <v>597</v>
      </c>
      <c r="F178" s="6" t="s">
        <v>598</v>
      </c>
      <c r="G178" s="6" t="s">
        <v>252</v>
      </c>
      <c r="H178" s="6" t="s">
        <v>999</v>
      </c>
      <c r="I178" s="38"/>
      <c r="J178" s="38"/>
      <c r="K178" s="38"/>
      <c r="L178" s="38" t="s">
        <v>23</v>
      </c>
      <c r="M178" s="11"/>
      <c r="N178" s="30"/>
    </row>
    <row r="179" spans="1:14" ht="26.25" thickBot="1" x14ac:dyDescent="0.3">
      <c r="A179" s="145">
        <v>32</v>
      </c>
      <c r="B179" s="108" t="s">
        <v>599</v>
      </c>
      <c r="C179" s="108" t="s">
        <v>600</v>
      </c>
      <c r="D179" s="23" t="s">
        <v>601</v>
      </c>
      <c r="E179" s="6" t="s">
        <v>602</v>
      </c>
      <c r="F179" s="6" t="s">
        <v>603</v>
      </c>
      <c r="G179" s="108" t="s">
        <v>604</v>
      </c>
      <c r="H179" s="6" t="s">
        <v>605</v>
      </c>
      <c r="I179" s="38" t="s">
        <v>23</v>
      </c>
      <c r="J179" s="38"/>
      <c r="K179" s="38"/>
      <c r="L179" s="38"/>
      <c r="M179" s="11"/>
      <c r="N179" s="30"/>
    </row>
    <row r="180" spans="1:14" ht="26.25" thickBot="1" x14ac:dyDescent="0.3">
      <c r="A180" s="145"/>
      <c r="B180" s="108"/>
      <c r="C180" s="108"/>
      <c r="D180" s="23" t="s">
        <v>606</v>
      </c>
      <c r="E180" s="23" t="s">
        <v>607</v>
      </c>
      <c r="F180" s="6" t="s">
        <v>608</v>
      </c>
      <c r="G180" s="108"/>
      <c r="H180" s="6" t="s">
        <v>605</v>
      </c>
      <c r="I180" s="38"/>
      <c r="J180" s="38"/>
      <c r="K180" s="38"/>
      <c r="L180" s="38" t="s">
        <v>23</v>
      </c>
      <c r="M180" s="11"/>
      <c r="N180" s="30"/>
    </row>
    <row r="181" spans="1:14" ht="26.25" thickBot="1" x14ac:dyDescent="0.3">
      <c r="A181" s="145"/>
      <c r="B181" s="108"/>
      <c r="C181" s="108"/>
      <c r="D181" s="23" t="s">
        <v>609</v>
      </c>
      <c r="E181" s="23" t="s">
        <v>610</v>
      </c>
      <c r="F181" s="6" t="s">
        <v>608</v>
      </c>
      <c r="G181" s="108"/>
      <c r="H181" s="6" t="s">
        <v>605</v>
      </c>
      <c r="I181" s="38"/>
      <c r="J181" s="38"/>
      <c r="K181" s="38"/>
      <c r="L181" s="38" t="s">
        <v>23</v>
      </c>
      <c r="M181" s="11"/>
      <c r="N181" s="30"/>
    </row>
    <row r="182" spans="1:14" ht="45" customHeight="1" thickBot="1" x14ac:dyDescent="0.3">
      <c r="A182" s="145"/>
      <c r="B182" s="108"/>
      <c r="C182" s="108"/>
      <c r="D182" s="23" t="s">
        <v>611</v>
      </c>
      <c r="E182" s="23" t="s">
        <v>612</v>
      </c>
      <c r="F182" s="6" t="s">
        <v>608</v>
      </c>
      <c r="G182" s="108"/>
      <c r="H182" s="6" t="s">
        <v>605</v>
      </c>
      <c r="I182" s="38"/>
      <c r="J182" s="38"/>
      <c r="K182" s="38"/>
      <c r="L182" s="38" t="s">
        <v>23</v>
      </c>
      <c r="M182" s="11"/>
      <c r="N182" s="30"/>
    </row>
    <row r="183" spans="1:14" ht="51.75" thickBot="1" x14ac:dyDescent="0.3">
      <c r="A183" s="145"/>
      <c r="B183" s="108"/>
      <c r="C183" s="108" t="s">
        <v>613</v>
      </c>
      <c r="D183" s="23" t="s">
        <v>614</v>
      </c>
      <c r="E183" s="6" t="s">
        <v>615</v>
      </c>
      <c r="F183" s="6" t="s">
        <v>616</v>
      </c>
      <c r="G183" s="6" t="s">
        <v>257</v>
      </c>
      <c r="H183" s="6" t="s">
        <v>257</v>
      </c>
      <c r="I183" s="38"/>
      <c r="J183" s="38"/>
      <c r="K183" s="38"/>
      <c r="L183" s="38" t="s">
        <v>23</v>
      </c>
      <c r="M183" s="11"/>
      <c r="N183" s="30"/>
    </row>
    <row r="184" spans="1:14" ht="64.5" thickBot="1" x14ac:dyDescent="0.3">
      <c r="A184" s="145"/>
      <c r="B184" s="108"/>
      <c r="C184" s="108"/>
      <c r="D184" s="23" t="s">
        <v>617</v>
      </c>
      <c r="E184" s="6" t="s">
        <v>618</v>
      </c>
      <c r="F184" s="6" t="s">
        <v>619</v>
      </c>
      <c r="G184" s="6" t="s">
        <v>252</v>
      </c>
      <c r="H184" s="6" t="s">
        <v>252</v>
      </c>
      <c r="I184" s="38" t="s">
        <v>23</v>
      </c>
      <c r="J184" s="38" t="s">
        <v>23</v>
      </c>
      <c r="K184" s="38" t="s">
        <v>23</v>
      </c>
      <c r="L184" s="38" t="s">
        <v>23</v>
      </c>
      <c r="M184" s="11"/>
      <c r="N184" s="30"/>
    </row>
    <row r="185" spans="1:14" ht="89.45" customHeight="1" thickBot="1" x14ac:dyDescent="0.3">
      <c r="A185" s="145"/>
      <c r="B185" s="108"/>
      <c r="C185" s="108"/>
      <c r="D185" s="23" t="s">
        <v>620</v>
      </c>
      <c r="E185" s="6" t="s">
        <v>621</v>
      </c>
      <c r="F185" s="6" t="s">
        <v>622</v>
      </c>
      <c r="G185" s="6" t="s">
        <v>252</v>
      </c>
      <c r="H185" s="6" t="s">
        <v>623</v>
      </c>
      <c r="I185" s="38" t="s">
        <v>23</v>
      </c>
      <c r="J185" s="38" t="s">
        <v>23</v>
      </c>
      <c r="K185" s="38" t="s">
        <v>23</v>
      </c>
      <c r="L185" s="38" t="s">
        <v>23</v>
      </c>
      <c r="M185" s="11"/>
      <c r="N185" s="30"/>
    </row>
    <row r="186" spans="1:14" ht="90" customHeight="1" thickBot="1" x14ac:dyDescent="0.3">
      <c r="A186" s="145"/>
      <c r="B186" s="108"/>
      <c r="C186" s="108" t="s">
        <v>624</v>
      </c>
      <c r="D186" s="108" t="s">
        <v>625</v>
      </c>
      <c r="E186" s="6" t="s">
        <v>626</v>
      </c>
      <c r="F186" s="6" t="s">
        <v>619</v>
      </c>
      <c r="G186" s="108" t="s">
        <v>252</v>
      </c>
      <c r="H186" s="6" t="s">
        <v>256</v>
      </c>
      <c r="I186" s="38" t="s">
        <v>23</v>
      </c>
      <c r="J186" s="38"/>
      <c r="K186" s="38"/>
      <c r="L186" s="38"/>
      <c r="M186" s="11"/>
      <c r="N186" s="30"/>
    </row>
    <row r="187" spans="1:14" ht="26.25" thickBot="1" x14ac:dyDescent="0.3">
      <c r="A187" s="145"/>
      <c r="B187" s="108"/>
      <c r="C187" s="108"/>
      <c r="D187" s="108"/>
      <c r="E187" s="6" t="s">
        <v>627</v>
      </c>
      <c r="F187" s="6" t="s">
        <v>628</v>
      </c>
      <c r="G187" s="108"/>
      <c r="H187" s="6" t="s">
        <v>256</v>
      </c>
      <c r="I187" s="38" t="s">
        <v>23</v>
      </c>
      <c r="J187" s="38"/>
      <c r="K187" s="38"/>
      <c r="L187" s="38"/>
      <c r="M187" s="11"/>
      <c r="N187" s="30"/>
    </row>
    <row r="188" spans="1:14" ht="36" customHeight="1" thickBot="1" x14ac:dyDescent="0.3">
      <c r="A188" s="145"/>
      <c r="B188" s="108"/>
      <c r="C188" s="108"/>
      <c r="D188" s="108"/>
      <c r="E188" s="6" t="s">
        <v>629</v>
      </c>
      <c r="F188" s="6" t="s">
        <v>608</v>
      </c>
      <c r="G188" s="108"/>
      <c r="H188" s="6" t="s">
        <v>252</v>
      </c>
      <c r="I188" s="38" t="s">
        <v>23</v>
      </c>
      <c r="J188" s="38"/>
      <c r="K188" s="38"/>
      <c r="L188" s="38"/>
      <c r="M188" s="11"/>
      <c r="N188" s="30"/>
    </row>
    <row r="189" spans="1:14" ht="40.9" customHeight="1" thickBot="1" x14ac:dyDescent="0.3">
      <c r="A189" s="114" t="s">
        <v>965</v>
      </c>
      <c r="B189" s="114"/>
      <c r="C189" s="114"/>
      <c r="D189" s="114"/>
      <c r="E189" s="114"/>
      <c r="F189" s="114"/>
      <c r="G189" s="114"/>
      <c r="H189" s="114"/>
      <c r="I189" s="114"/>
      <c r="J189" s="114"/>
      <c r="K189" s="114"/>
      <c r="L189" s="114"/>
      <c r="M189" s="114"/>
      <c r="N189" s="114"/>
    </row>
    <row r="190" spans="1:14" ht="24.6" customHeight="1" thickBot="1" x14ac:dyDescent="0.3">
      <c r="A190" s="138" t="s">
        <v>264</v>
      </c>
      <c r="B190" s="138"/>
      <c r="C190" s="138"/>
      <c r="D190" s="138"/>
      <c r="E190" s="138"/>
      <c r="F190" s="138"/>
      <c r="G190" s="138"/>
      <c r="H190" s="138"/>
      <c r="I190" s="138"/>
      <c r="J190" s="138"/>
      <c r="K190" s="138"/>
      <c r="L190" s="138"/>
      <c r="M190" s="138"/>
      <c r="N190" s="138"/>
    </row>
    <row r="191" spans="1:14" ht="15.75" thickBot="1" x14ac:dyDescent="0.3">
      <c r="A191" s="138" t="s">
        <v>265</v>
      </c>
      <c r="B191" s="138"/>
      <c r="C191" s="138"/>
      <c r="D191" s="138"/>
      <c r="E191" s="138"/>
      <c r="F191" s="138"/>
      <c r="G191" s="138"/>
      <c r="H191" s="138"/>
      <c r="I191" s="138"/>
      <c r="J191" s="138"/>
      <c r="K191" s="138"/>
      <c r="L191" s="138"/>
      <c r="M191" s="138"/>
      <c r="N191" s="138"/>
    </row>
    <row r="192" spans="1:14" ht="27" customHeight="1" thickBot="1" x14ac:dyDescent="0.3">
      <c r="A192" s="117" t="s">
        <v>5</v>
      </c>
      <c r="B192" s="117" t="s">
        <v>6</v>
      </c>
      <c r="C192" s="117" t="s">
        <v>7</v>
      </c>
      <c r="D192" s="117" t="s">
        <v>8</v>
      </c>
      <c r="E192" s="117" t="s">
        <v>9</v>
      </c>
      <c r="F192" s="117" t="s">
        <v>10</v>
      </c>
      <c r="G192" s="117" t="s">
        <v>11</v>
      </c>
      <c r="H192" s="117" t="s">
        <v>12</v>
      </c>
      <c r="I192" s="117" t="s">
        <v>13</v>
      </c>
      <c r="J192" s="117"/>
      <c r="K192" s="117"/>
      <c r="L192" s="117"/>
      <c r="M192" s="119" t="s">
        <v>14</v>
      </c>
      <c r="N192" s="119"/>
    </row>
    <row r="193" spans="1:14" ht="15.75" thickBot="1" x14ac:dyDescent="0.3">
      <c r="A193" s="117"/>
      <c r="B193" s="117"/>
      <c r="C193" s="117"/>
      <c r="D193" s="117"/>
      <c r="E193" s="117"/>
      <c r="F193" s="117"/>
      <c r="G193" s="117"/>
      <c r="H193" s="117"/>
      <c r="I193" s="117" t="s">
        <v>15</v>
      </c>
      <c r="J193" s="117" t="s">
        <v>16</v>
      </c>
      <c r="K193" s="117" t="s">
        <v>17</v>
      </c>
      <c r="L193" s="117" t="s">
        <v>18</v>
      </c>
      <c r="M193" s="117" t="s">
        <v>25</v>
      </c>
      <c r="N193" s="8" t="s">
        <v>26</v>
      </c>
    </row>
    <row r="194" spans="1:14" ht="15.75" thickBot="1" x14ac:dyDescent="0.3">
      <c r="A194" s="117"/>
      <c r="B194" s="117"/>
      <c r="C194" s="117"/>
      <c r="D194" s="117"/>
      <c r="E194" s="117"/>
      <c r="F194" s="117"/>
      <c r="G194" s="117"/>
      <c r="H194" s="117"/>
      <c r="I194" s="117"/>
      <c r="J194" s="117"/>
      <c r="K194" s="117"/>
      <c r="L194" s="117"/>
      <c r="M194" s="117"/>
      <c r="N194" s="8" t="s">
        <v>27</v>
      </c>
    </row>
    <row r="195" spans="1:14" ht="64.5" thickBot="1" x14ac:dyDescent="0.3">
      <c r="A195" s="145">
        <v>33</v>
      </c>
      <c r="B195" s="108" t="s">
        <v>266</v>
      </c>
      <c r="C195" s="108" t="s">
        <v>267</v>
      </c>
      <c r="D195" s="141" t="s">
        <v>631</v>
      </c>
      <c r="E195" s="6" t="s">
        <v>571</v>
      </c>
      <c r="F195" s="6" t="s">
        <v>572</v>
      </c>
      <c r="G195" s="108" t="s">
        <v>252</v>
      </c>
      <c r="H195" s="6" t="s">
        <v>573</v>
      </c>
      <c r="I195" s="38" t="s">
        <v>23</v>
      </c>
      <c r="J195" s="38"/>
      <c r="K195" s="38"/>
      <c r="L195" s="38"/>
      <c r="M195" s="11"/>
      <c r="N195" s="12">
        <v>35000</v>
      </c>
    </row>
    <row r="196" spans="1:14" ht="64.5" thickBot="1" x14ac:dyDescent="0.3">
      <c r="A196" s="145"/>
      <c r="B196" s="108"/>
      <c r="C196" s="108"/>
      <c r="D196" s="141"/>
      <c r="E196" s="6" t="s">
        <v>574</v>
      </c>
      <c r="F196" s="6" t="s">
        <v>572</v>
      </c>
      <c r="G196" s="108"/>
      <c r="H196" s="6" t="s">
        <v>573</v>
      </c>
      <c r="I196" s="38"/>
      <c r="J196" s="38" t="s">
        <v>23</v>
      </c>
      <c r="K196" s="38"/>
      <c r="L196" s="38"/>
      <c r="M196" s="11"/>
      <c r="N196" s="12">
        <v>35000</v>
      </c>
    </row>
    <row r="197" spans="1:14" ht="64.5" thickBot="1" x14ac:dyDescent="0.3">
      <c r="A197" s="145"/>
      <c r="B197" s="108"/>
      <c r="C197" s="108"/>
      <c r="D197" s="141"/>
      <c r="E197" s="6" t="s">
        <v>575</v>
      </c>
      <c r="F197" s="6" t="s">
        <v>572</v>
      </c>
      <c r="G197" s="108"/>
      <c r="H197" s="6" t="s">
        <v>573</v>
      </c>
      <c r="I197" s="38"/>
      <c r="J197" s="38"/>
      <c r="K197" s="38" t="s">
        <v>23</v>
      </c>
      <c r="L197" s="38"/>
      <c r="M197" s="11"/>
      <c r="N197" s="12">
        <v>35000</v>
      </c>
    </row>
    <row r="198" spans="1:14" ht="64.5" thickBot="1" x14ac:dyDescent="0.3">
      <c r="A198" s="145"/>
      <c r="B198" s="108"/>
      <c r="C198" s="108"/>
      <c r="D198" s="141"/>
      <c r="E198" s="6" t="s">
        <v>576</v>
      </c>
      <c r="F198" s="6" t="s">
        <v>572</v>
      </c>
      <c r="G198" s="108"/>
      <c r="H198" s="6" t="s">
        <v>573</v>
      </c>
      <c r="I198" s="38"/>
      <c r="J198" s="38"/>
      <c r="K198" s="38"/>
      <c r="L198" s="38" t="s">
        <v>23</v>
      </c>
      <c r="M198" s="11"/>
      <c r="N198" s="12">
        <v>35000</v>
      </c>
    </row>
    <row r="199" spans="1:14" ht="81.599999999999994" customHeight="1" thickBot="1" x14ac:dyDescent="0.3">
      <c r="A199" s="145"/>
      <c r="B199" s="108"/>
      <c r="C199" s="108" t="s">
        <v>577</v>
      </c>
      <c r="D199" s="141" t="s">
        <v>578</v>
      </c>
      <c r="E199" s="6" t="s">
        <v>579</v>
      </c>
      <c r="F199" s="6" t="s">
        <v>580</v>
      </c>
      <c r="G199" s="108" t="s">
        <v>252</v>
      </c>
      <c r="H199" s="6" t="s">
        <v>581</v>
      </c>
      <c r="I199" s="38"/>
      <c r="J199" s="38"/>
      <c r="K199" s="38" t="s">
        <v>23</v>
      </c>
      <c r="L199" s="38"/>
      <c r="M199" s="11"/>
      <c r="N199" s="30"/>
    </row>
    <row r="200" spans="1:14" ht="26.25" thickBot="1" x14ac:dyDescent="0.3">
      <c r="A200" s="145"/>
      <c r="B200" s="108"/>
      <c r="C200" s="108"/>
      <c r="D200" s="141"/>
      <c r="E200" s="6" t="s">
        <v>582</v>
      </c>
      <c r="F200" s="6" t="s">
        <v>583</v>
      </c>
      <c r="G200" s="108"/>
      <c r="H200" s="6" t="s">
        <v>581</v>
      </c>
      <c r="I200" s="38"/>
      <c r="J200" s="38"/>
      <c r="K200" s="38"/>
      <c r="L200" s="38" t="s">
        <v>23</v>
      </c>
      <c r="M200" s="11"/>
      <c r="N200" s="30"/>
    </row>
    <row r="201" spans="1:14" ht="26.25" thickBot="1" x14ac:dyDescent="0.3">
      <c r="A201" s="145"/>
      <c r="B201" s="108"/>
      <c r="C201" s="108"/>
      <c r="D201" s="141"/>
      <c r="E201" s="6" t="s">
        <v>584</v>
      </c>
      <c r="F201" s="6" t="s">
        <v>585</v>
      </c>
      <c r="G201" s="108"/>
      <c r="H201" s="6" t="s">
        <v>581</v>
      </c>
      <c r="I201" s="38"/>
      <c r="J201" s="38"/>
      <c r="K201" s="38"/>
      <c r="L201" s="38" t="s">
        <v>23</v>
      </c>
      <c r="M201" s="11"/>
      <c r="N201" s="30"/>
    </row>
    <row r="202" spans="1:14" ht="29.45" customHeight="1" thickBot="1" x14ac:dyDescent="0.3">
      <c r="A202" s="137" t="s">
        <v>268</v>
      </c>
      <c r="B202" s="137"/>
      <c r="C202" s="137"/>
      <c r="D202" s="137"/>
      <c r="E202" s="137"/>
      <c r="F202" s="137"/>
      <c r="G202" s="137"/>
      <c r="H202" s="137"/>
      <c r="I202" s="137"/>
      <c r="J202" s="137"/>
      <c r="K202" s="137"/>
      <c r="L202" s="137"/>
      <c r="M202" s="137"/>
      <c r="N202" s="137"/>
    </row>
    <row r="203" spans="1:14" ht="36" customHeight="1" thickBot="1" x14ac:dyDescent="0.3">
      <c r="A203" s="114" t="s">
        <v>965</v>
      </c>
      <c r="B203" s="114"/>
      <c r="C203" s="114"/>
      <c r="D203" s="114"/>
      <c r="E203" s="114"/>
      <c r="F203" s="114"/>
      <c r="G203" s="114"/>
      <c r="H203" s="114"/>
      <c r="I203" s="114"/>
      <c r="J203" s="114"/>
      <c r="K203" s="114"/>
      <c r="L203" s="114"/>
      <c r="M203" s="93"/>
      <c r="N203" s="93"/>
    </row>
    <row r="204" spans="1:14" ht="19.149999999999999" customHeight="1" thickBot="1" x14ac:dyDescent="0.3">
      <c r="A204" s="138" t="s">
        <v>264</v>
      </c>
      <c r="B204" s="138"/>
      <c r="C204" s="138"/>
      <c r="D204" s="138"/>
      <c r="E204" s="138"/>
      <c r="F204" s="138"/>
      <c r="G204" s="138"/>
      <c r="H204" s="138"/>
      <c r="I204" s="138"/>
      <c r="J204" s="138"/>
      <c r="K204" s="138"/>
      <c r="L204" s="138"/>
      <c r="M204" s="138"/>
      <c r="N204" s="138"/>
    </row>
    <row r="205" spans="1:14" ht="19.149999999999999" customHeight="1" thickBot="1" x14ac:dyDescent="0.3">
      <c r="A205" s="138" t="s">
        <v>265</v>
      </c>
      <c r="B205" s="138"/>
      <c r="C205" s="138"/>
      <c r="D205" s="138"/>
      <c r="E205" s="138"/>
      <c r="F205" s="138"/>
      <c r="G205" s="138"/>
      <c r="H205" s="138"/>
      <c r="I205" s="138"/>
      <c r="J205" s="138"/>
      <c r="K205" s="138"/>
      <c r="L205" s="138"/>
      <c r="M205" s="138"/>
      <c r="N205" s="138"/>
    </row>
    <row r="206" spans="1:14" ht="27" customHeight="1" thickBot="1" x14ac:dyDescent="0.3">
      <c r="A206" s="117" t="s">
        <v>5</v>
      </c>
      <c r="B206" s="117" t="s">
        <v>6</v>
      </c>
      <c r="C206" s="117" t="s">
        <v>7</v>
      </c>
      <c r="D206" s="117" t="s">
        <v>8</v>
      </c>
      <c r="E206" s="117" t="s">
        <v>9</v>
      </c>
      <c r="F206" s="117" t="s">
        <v>10</v>
      </c>
      <c r="G206" s="117" t="s">
        <v>11</v>
      </c>
      <c r="H206" s="117" t="s">
        <v>12</v>
      </c>
      <c r="I206" s="117" t="s">
        <v>13</v>
      </c>
      <c r="J206" s="117"/>
      <c r="K206" s="117"/>
      <c r="L206" s="117"/>
      <c r="M206" s="119" t="s">
        <v>14</v>
      </c>
      <c r="N206" s="119"/>
    </row>
    <row r="207" spans="1:14" ht="15.75" thickBot="1" x14ac:dyDescent="0.3">
      <c r="A207" s="117"/>
      <c r="B207" s="117"/>
      <c r="C207" s="117"/>
      <c r="D207" s="117"/>
      <c r="E207" s="117"/>
      <c r="F207" s="117"/>
      <c r="G207" s="117"/>
      <c r="H207" s="117"/>
      <c r="I207" s="117" t="s">
        <v>15</v>
      </c>
      <c r="J207" s="117" t="s">
        <v>16</v>
      </c>
      <c r="K207" s="117" t="s">
        <v>17</v>
      </c>
      <c r="L207" s="117" t="s">
        <v>18</v>
      </c>
      <c r="M207" s="117" t="s">
        <v>25</v>
      </c>
      <c r="N207" s="8" t="s">
        <v>26</v>
      </c>
    </row>
    <row r="208" spans="1:14" ht="15.75" thickBot="1" x14ac:dyDescent="0.3">
      <c r="A208" s="117"/>
      <c r="B208" s="117"/>
      <c r="C208" s="117"/>
      <c r="D208" s="117"/>
      <c r="E208" s="117"/>
      <c r="F208" s="117"/>
      <c r="G208" s="117"/>
      <c r="H208" s="117"/>
      <c r="I208" s="117"/>
      <c r="J208" s="117"/>
      <c r="K208" s="117"/>
      <c r="L208" s="117"/>
      <c r="M208" s="117"/>
      <c r="N208" s="8" t="s">
        <v>27</v>
      </c>
    </row>
    <row r="209" spans="1:14" ht="102" customHeight="1" thickBot="1" x14ac:dyDescent="0.3">
      <c r="A209" s="87">
        <v>34</v>
      </c>
      <c r="B209" s="13" t="s">
        <v>1009</v>
      </c>
      <c r="C209" s="13" t="s">
        <v>269</v>
      </c>
      <c r="D209" s="13" t="s">
        <v>270</v>
      </c>
      <c r="E209" s="20" t="s">
        <v>271</v>
      </c>
      <c r="F209" s="13" t="s">
        <v>272</v>
      </c>
      <c r="G209" s="13" t="s">
        <v>273</v>
      </c>
      <c r="H209" s="13" t="s">
        <v>274</v>
      </c>
      <c r="I209" s="13"/>
      <c r="J209" s="13" t="s">
        <v>23</v>
      </c>
      <c r="K209" s="13"/>
      <c r="L209" s="13"/>
      <c r="M209" s="19"/>
      <c r="N209" s="13"/>
    </row>
    <row r="210" spans="1:14" ht="94.5" customHeight="1" thickBot="1" x14ac:dyDescent="0.3">
      <c r="A210" s="87">
        <v>35</v>
      </c>
      <c r="B210" s="13" t="s">
        <v>1004</v>
      </c>
      <c r="C210" s="13" t="s">
        <v>269</v>
      </c>
      <c r="D210" s="14" t="s">
        <v>275</v>
      </c>
      <c r="E210" s="17" t="s">
        <v>276</v>
      </c>
      <c r="F210" s="14" t="s">
        <v>277</v>
      </c>
      <c r="G210" s="13" t="s">
        <v>273</v>
      </c>
      <c r="H210" s="13" t="s">
        <v>274</v>
      </c>
      <c r="I210" s="13"/>
      <c r="J210" s="13"/>
      <c r="K210" s="13" t="s">
        <v>23</v>
      </c>
      <c r="L210" s="13"/>
      <c r="M210" s="19"/>
      <c r="N210" s="13"/>
    </row>
    <row r="211" spans="1:14" ht="83.25" customHeight="1" thickBot="1" x14ac:dyDescent="0.3">
      <c r="A211" s="87">
        <v>36</v>
      </c>
      <c r="B211" s="13" t="s">
        <v>1005</v>
      </c>
      <c r="C211" s="13" t="s">
        <v>278</v>
      </c>
      <c r="D211" s="13" t="s">
        <v>275</v>
      </c>
      <c r="E211" s="20" t="s">
        <v>279</v>
      </c>
      <c r="F211" s="13" t="s">
        <v>277</v>
      </c>
      <c r="G211" s="13" t="s">
        <v>273</v>
      </c>
      <c r="H211" s="13" t="s">
        <v>274</v>
      </c>
      <c r="I211" s="13" t="s">
        <v>23</v>
      </c>
      <c r="J211" s="13"/>
      <c r="K211" s="13"/>
      <c r="L211" s="13"/>
      <c r="M211" s="19"/>
      <c r="N211" s="13"/>
    </row>
    <row r="212" spans="1:14" ht="54.6" customHeight="1" thickBot="1" x14ac:dyDescent="0.3">
      <c r="A212" s="142">
        <v>37</v>
      </c>
      <c r="B212" s="118" t="s">
        <v>280</v>
      </c>
      <c r="C212" s="118" t="s">
        <v>281</v>
      </c>
      <c r="D212" s="118" t="s">
        <v>282</v>
      </c>
      <c r="E212" s="20" t="s">
        <v>283</v>
      </c>
      <c r="F212" s="9" t="s">
        <v>284</v>
      </c>
      <c r="G212" s="118" t="s">
        <v>273</v>
      </c>
      <c r="H212" s="118" t="s">
        <v>1000</v>
      </c>
      <c r="I212" s="13" t="s">
        <v>23</v>
      </c>
      <c r="J212" s="13"/>
      <c r="K212" s="13"/>
      <c r="L212" s="13"/>
      <c r="M212" s="19"/>
      <c r="N212" s="13"/>
    </row>
    <row r="213" spans="1:14" ht="26.25" thickBot="1" x14ac:dyDescent="0.3">
      <c r="A213" s="142"/>
      <c r="B213" s="118"/>
      <c r="C213" s="118"/>
      <c r="D213" s="118"/>
      <c r="E213" s="20" t="s">
        <v>285</v>
      </c>
      <c r="F213" s="9" t="s">
        <v>286</v>
      </c>
      <c r="G213" s="118"/>
      <c r="H213" s="118"/>
      <c r="I213" s="13" t="s">
        <v>23</v>
      </c>
      <c r="J213" s="13"/>
      <c r="K213" s="13"/>
      <c r="L213" s="13"/>
      <c r="M213" s="19"/>
      <c r="N213" s="13"/>
    </row>
    <row r="214" spans="1:14" ht="66.599999999999994" customHeight="1" thickBot="1" x14ac:dyDescent="0.3">
      <c r="A214" s="142">
        <v>38</v>
      </c>
      <c r="B214" s="118" t="s">
        <v>287</v>
      </c>
      <c r="C214" s="118" t="s">
        <v>281</v>
      </c>
      <c r="D214" s="118" t="s">
        <v>288</v>
      </c>
      <c r="E214" s="20" t="s">
        <v>289</v>
      </c>
      <c r="F214" s="9" t="s">
        <v>281</v>
      </c>
      <c r="G214" s="118" t="s">
        <v>273</v>
      </c>
      <c r="H214" s="118" t="s">
        <v>1000</v>
      </c>
      <c r="I214" s="13"/>
      <c r="J214" s="13"/>
      <c r="K214" s="13" t="s">
        <v>23</v>
      </c>
      <c r="L214" s="13"/>
      <c r="M214" s="19"/>
      <c r="N214" s="13"/>
    </row>
    <row r="215" spans="1:14" ht="26.25" thickBot="1" x14ac:dyDescent="0.3">
      <c r="A215" s="142"/>
      <c r="B215" s="118"/>
      <c r="C215" s="118"/>
      <c r="D215" s="118"/>
      <c r="E215" s="20" t="s">
        <v>285</v>
      </c>
      <c r="F215" s="9" t="s">
        <v>286</v>
      </c>
      <c r="G215" s="118"/>
      <c r="H215" s="118"/>
      <c r="I215" s="13"/>
      <c r="J215" s="13"/>
      <c r="K215" s="13"/>
      <c r="L215" s="13" t="s">
        <v>23</v>
      </c>
      <c r="M215" s="19"/>
      <c r="N215" s="13"/>
    </row>
    <row r="216" spans="1:14" ht="51.75" thickBot="1" x14ac:dyDescent="0.3">
      <c r="A216" s="87">
        <v>39</v>
      </c>
      <c r="B216" s="13" t="s">
        <v>290</v>
      </c>
      <c r="C216" s="13" t="s">
        <v>281</v>
      </c>
      <c r="D216" s="13" t="s">
        <v>288</v>
      </c>
      <c r="E216" s="20" t="s">
        <v>291</v>
      </c>
      <c r="F216" s="13" t="s">
        <v>292</v>
      </c>
      <c r="G216" s="13" t="s">
        <v>273</v>
      </c>
      <c r="H216" s="13" t="s">
        <v>1000</v>
      </c>
      <c r="I216" s="13"/>
      <c r="J216" s="13" t="s">
        <v>23</v>
      </c>
      <c r="K216" s="13"/>
      <c r="L216" s="13"/>
      <c r="M216" s="19"/>
      <c r="N216" s="13"/>
    </row>
    <row r="217" spans="1:14" ht="51.75" thickBot="1" x14ac:dyDescent="0.3">
      <c r="A217" s="142">
        <v>40</v>
      </c>
      <c r="B217" s="13" t="s">
        <v>293</v>
      </c>
      <c r="C217" s="13" t="s">
        <v>294</v>
      </c>
      <c r="D217" s="13" t="s">
        <v>295</v>
      </c>
      <c r="E217" s="20" t="s">
        <v>296</v>
      </c>
      <c r="F217" s="13" t="s">
        <v>292</v>
      </c>
      <c r="G217" s="13" t="s">
        <v>273</v>
      </c>
      <c r="H217" s="13" t="s">
        <v>1000</v>
      </c>
      <c r="I217" s="13"/>
      <c r="J217" s="13" t="s">
        <v>23</v>
      </c>
      <c r="K217" s="13"/>
      <c r="L217" s="13"/>
      <c r="M217" s="19"/>
      <c r="N217" s="13"/>
    </row>
    <row r="218" spans="1:14" ht="51.75" thickBot="1" x14ac:dyDescent="0.3">
      <c r="A218" s="142">
        <v>48</v>
      </c>
      <c r="B218" s="13" t="s">
        <v>297</v>
      </c>
      <c r="C218" s="13" t="s">
        <v>298</v>
      </c>
      <c r="D218" s="13" t="s">
        <v>299</v>
      </c>
      <c r="E218" s="20" t="s">
        <v>300</v>
      </c>
      <c r="F218" s="13" t="s">
        <v>292</v>
      </c>
      <c r="G218" s="13" t="s">
        <v>273</v>
      </c>
      <c r="H218" s="13" t="s">
        <v>1000</v>
      </c>
      <c r="I218" s="13" t="s">
        <v>23</v>
      </c>
      <c r="J218" s="13"/>
      <c r="K218" s="13"/>
      <c r="L218" s="13"/>
      <c r="M218" s="19"/>
      <c r="N218" s="13"/>
    </row>
    <row r="219" spans="1:14" ht="115.5" thickBot="1" x14ac:dyDescent="0.3">
      <c r="A219" s="142">
        <v>41</v>
      </c>
      <c r="B219" s="13" t="s">
        <v>301</v>
      </c>
      <c r="C219" s="13" t="s">
        <v>302</v>
      </c>
      <c r="D219" s="13" t="s">
        <v>303</v>
      </c>
      <c r="E219" s="20" t="s">
        <v>304</v>
      </c>
      <c r="F219" s="13" t="s">
        <v>1058</v>
      </c>
      <c r="G219" s="13" t="s">
        <v>273</v>
      </c>
      <c r="H219" s="13" t="s">
        <v>1000</v>
      </c>
      <c r="I219" s="13"/>
      <c r="J219" s="13" t="s">
        <v>23</v>
      </c>
      <c r="K219" s="13"/>
      <c r="L219" s="13"/>
      <c r="M219" s="19"/>
      <c r="N219" s="13"/>
    </row>
    <row r="220" spans="1:14" ht="51.75" thickBot="1" x14ac:dyDescent="0.3">
      <c r="A220" s="142"/>
      <c r="B220" s="13" t="s">
        <v>305</v>
      </c>
      <c r="C220" s="13" t="s">
        <v>306</v>
      </c>
      <c r="D220" s="13" t="s">
        <v>307</v>
      </c>
      <c r="E220" s="20" t="s">
        <v>308</v>
      </c>
      <c r="F220" s="13" t="s">
        <v>309</v>
      </c>
      <c r="G220" s="13" t="s">
        <v>273</v>
      </c>
      <c r="H220" s="13" t="s">
        <v>1000</v>
      </c>
      <c r="I220" s="13"/>
      <c r="J220" s="13" t="s">
        <v>23</v>
      </c>
      <c r="K220" s="13" t="s">
        <v>23</v>
      </c>
      <c r="L220" s="13"/>
      <c r="M220" s="19"/>
      <c r="N220" s="13"/>
    </row>
    <row r="221" spans="1:14" ht="39" thickBot="1" x14ac:dyDescent="0.3">
      <c r="A221" s="87">
        <v>42</v>
      </c>
      <c r="B221" s="13" t="s">
        <v>310</v>
      </c>
      <c r="C221" s="13" t="s">
        <v>311</v>
      </c>
      <c r="D221" s="13" t="s">
        <v>312</v>
      </c>
      <c r="E221" s="20" t="s">
        <v>313</v>
      </c>
      <c r="F221" s="13" t="s">
        <v>1059</v>
      </c>
      <c r="G221" s="13" t="s">
        <v>273</v>
      </c>
      <c r="H221" s="13" t="s">
        <v>1000</v>
      </c>
      <c r="I221" s="13" t="s">
        <v>23</v>
      </c>
      <c r="J221" s="13"/>
      <c r="K221" s="13"/>
      <c r="L221" s="13"/>
      <c r="M221" s="19"/>
      <c r="N221" s="13"/>
    </row>
    <row r="222" spans="1:14" ht="53.25" customHeight="1" thickBot="1" x14ac:dyDescent="0.3">
      <c r="A222" s="121">
        <v>43</v>
      </c>
      <c r="B222" s="108" t="s">
        <v>314</v>
      </c>
      <c r="C222" s="108" t="s">
        <v>315</v>
      </c>
      <c r="D222" s="141" t="s">
        <v>316</v>
      </c>
      <c r="E222" s="22" t="s">
        <v>317</v>
      </c>
      <c r="F222" s="108" t="s">
        <v>318</v>
      </c>
      <c r="G222" s="108" t="s">
        <v>273</v>
      </c>
      <c r="H222" s="108" t="s">
        <v>319</v>
      </c>
      <c r="I222" s="13"/>
      <c r="J222" s="13"/>
      <c r="K222" s="13" t="s">
        <v>23</v>
      </c>
      <c r="L222" s="13"/>
      <c r="M222" s="19"/>
      <c r="N222" s="13"/>
    </row>
    <row r="223" spans="1:14" ht="51.75" thickBot="1" x14ac:dyDescent="0.3">
      <c r="A223" s="121"/>
      <c r="B223" s="108"/>
      <c r="C223" s="108"/>
      <c r="D223" s="141"/>
      <c r="E223" s="22" t="s">
        <v>320</v>
      </c>
      <c r="F223" s="108"/>
      <c r="G223" s="108"/>
      <c r="H223" s="108"/>
      <c r="I223" s="13"/>
      <c r="J223" s="13"/>
      <c r="K223" s="13"/>
      <c r="L223" s="13"/>
      <c r="M223" s="19"/>
      <c r="N223" s="13"/>
    </row>
    <row r="224" spans="1:14" ht="39" thickBot="1" x14ac:dyDescent="0.3">
      <c r="A224" s="121"/>
      <c r="B224" s="108"/>
      <c r="C224" s="108"/>
      <c r="D224" s="141"/>
      <c r="E224" s="22" t="s">
        <v>321</v>
      </c>
      <c r="F224" s="108"/>
      <c r="G224" s="108"/>
      <c r="H224" s="108"/>
      <c r="I224" s="13"/>
      <c r="J224" s="13"/>
      <c r="K224" s="13"/>
      <c r="L224" s="13"/>
      <c r="M224" s="19"/>
      <c r="N224" s="13"/>
    </row>
    <row r="225" spans="1:14" ht="39" thickBot="1" x14ac:dyDescent="0.3">
      <c r="A225" s="121"/>
      <c r="B225" s="108"/>
      <c r="C225" s="108"/>
      <c r="D225" s="141"/>
      <c r="E225" s="22" t="s">
        <v>322</v>
      </c>
      <c r="F225" s="108"/>
      <c r="G225" s="108"/>
      <c r="H225" s="108"/>
      <c r="I225" s="13"/>
      <c r="J225" s="13"/>
      <c r="K225" s="13"/>
      <c r="L225" s="13"/>
      <c r="M225" s="19"/>
      <c r="N225" s="13"/>
    </row>
    <row r="226" spans="1:14" ht="26.25" thickBot="1" x14ac:dyDescent="0.3">
      <c r="A226" s="121"/>
      <c r="B226" s="108"/>
      <c r="C226" s="108"/>
      <c r="D226" s="141"/>
      <c r="E226" s="22" t="s">
        <v>323</v>
      </c>
      <c r="F226" s="108"/>
      <c r="G226" s="108"/>
      <c r="H226" s="108"/>
      <c r="I226" s="13"/>
      <c r="J226" s="13"/>
      <c r="K226" s="13"/>
      <c r="L226" s="13"/>
      <c r="M226" s="19"/>
      <c r="N226" s="13"/>
    </row>
    <row r="227" spans="1:14" ht="90" thickBot="1" x14ac:dyDescent="0.3">
      <c r="A227" s="121"/>
      <c r="B227" s="108"/>
      <c r="C227" s="108"/>
      <c r="D227" s="141"/>
      <c r="E227" s="22" t="s">
        <v>324</v>
      </c>
      <c r="F227" s="108"/>
      <c r="G227" s="108"/>
      <c r="H227" s="108"/>
      <c r="I227" s="13"/>
      <c r="J227" s="13"/>
      <c r="K227" s="13"/>
      <c r="L227" s="13"/>
      <c r="M227" s="19"/>
      <c r="N227" s="13"/>
    </row>
    <row r="228" spans="1:14" ht="60.6" customHeight="1" thickBot="1" x14ac:dyDescent="0.3">
      <c r="A228" s="121"/>
      <c r="B228" s="108"/>
      <c r="C228" s="108"/>
      <c r="D228" s="141"/>
      <c r="E228" s="20" t="s">
        <v>325</v>
      </c>
      <c r="F228" s="108"/>
      <c r="G228" s="108"/>
      <c r="H228" s="108"/>
      <c r="I228" s="13"/>
      <c r="J228" s="13"/>
      <c r="K228" s="13"/>
      <c r="L228" s="13"/>
      <c r="M228" s="19"/>
      <c r="N228" s="12">
        <v>1254735.2974287139</v>
      </c>
    </row>
    <row r="229" spans="1:14" ht="128.25" thickBot="1" x14ac:dyDescent="0.3">
      <c r="A229" s="121"/>
      <c r="B229" s="108"/>
      <c r="C229" s="108"/>
      <c r="D229" s="141"/>
      <c r="E229" s="22" t="s">
        <v>527</v>
      </c>
      <c r="F229" s="108"/>
      <c r="G229" s="108"/>
      <c r="H229" s="108"/>
      <c r="I229" s="13"/>
      <c r="J229" s="13"/>
      <c r="K229" s="13"/>
      <c r="L229" s="13"/>
      <c r="M229" s="19"/>
      <c r="N229" s="13"/>
    </row>
    <row r="230" spans="1:14" ht="26.25" thickBot="1" x14ac:dyDescent="0.3">
      <c r="A230" s="151">
        <v>44</v>
      </c>
      <c r="B230" s="139" t="s">
        <v>327</v>
      </c>
      <c r="C230" s="139" t="s">
        <v>328</v>
      </c>
      <c r="D230" s="148">
        <v>1</v>
      </c>
      <c r="E230" s="81" t="s">
        <v>329</v>
      </c>
      <c r="F230" s="80" t="s">
        <v>330</v>
      </c>
      <c r="G230" s="139" t="s">
        <v>331</v>
      </c>
      <c r="H230" s="139" t="s">
        <v>1018</v>
      </c>
      <c r="I230" s="13"/>
      <c r="J230" s="13" t="s">
        <v>23</v>
      </c>
      <c r="K230" s="13"/>
      <c r="L230" s="13"/>
      <c r="M230" s="19"/>
      <c r="N230" s="13"/>
    </row>
    <row r="231" spans="1:14" ht="26.25" thickBot="1" x14ac:dyDescent="0.3">
      <c r="A231" s="151"/>
      <c r="B231" s="139"/>
      <c r="C231" s="139"/>
      <c r="D231" s="148"/>
      <c r="E231" s="81" t="s">
        <v>332</v>
      </c>
      <c r="F231" s="80" t="s">
        <v>333</v>
      </c>
      <c r="G231" s="139"/>
      <c r="H231" s="139"/>
      <c r="I231" s="13" t="s">
        <v>23</v>
      </c>
      <c r="J231" s="13" t="s">
        <v>23</v>
      </c>
      <c r="K231" s="13" t="s">
        <v>23</v>
      </c>
      <c r="L231" s="13" t="s">
        <v>23</v>
      </c>
      <c r="M231" s="33"/>
      <c r="N231" s="13"/>
    </row>
    <row r="232" spans="1:14" ht="39" thickBot="1" x14ac:dyDescent="0.3">
      <c r="A232" s="151"/>
      <c r="B232" s="139"/>
      <c r="C232" s="139"/>
      <c r="D232" s="148"/>
      <c r="E232" s="81" t="s">
        <v>334</v>
      </c>
      <c r="F232" s="80" t="s">
        <v>335</v>
      </c>
      <c r="G232" s="139"/>
      <c r="H232" s="139"/>
      <c r="I232" s="13"/>
      <c r="J232" s="13"/>
      <c r="K232" s="13"/>
      <c r="L232" s="13" t="s">
        <v>23</v>
      </c>
      <c r="M232" s="33"/>
      <c r="N232" s="13"/>
    </row>
    <row r="233" spans="1:14" ht="90" thickBot="1" x14ac:dyDescent="0.3">
      <c r="A233" s="151">
        <v>45</v>
      </c>
      <c r="B233" s="152" t="s">
        <v>336</v>
      </c>
      <c r="C233" s="149" t="s">
        <v>337</v>
      </c>
      <c r="D233" s="140" t="s">
        <v>338</v>
      </c>
      <c r="E233" s="82" t="s">
        <v>1060</v>
      </c>
      <c r="F233" s="80" t="s">
        <v>339</v>
      </c>
      <c r="G233" s="139" t="s">
        <v>331</v>
      </c>
      <c r="H233" s="139" t="s">
        <v>1019</v>
      </c>
      <c r="I233" s="13"/>
      <c r="J233" s="13"/>
      <c r="K233" s="13" t="s">
        <v>23</v>
      </c>
      <c r="L233" s="13" t="s">
        <v>23</v>
      </c>
      <c r="M233" s="34"/>
      <c r="N233" s="13"/>
    </row>
    <row r="234" spans="1:14" ht="90.75" thickBot="1" x14ac:dyDescent="0.3">
      <c r="A234" s="151"/>
      <c r="B234" s="152"/>
      <c r="C234" s="149"/>
      <c r="D234" s="140"/>
      <c r="E234" s="83" t="s">
        <v>340</v>
      </c>
      <c r="F234" s="80" t="s">
        <v>333</v>
      </c>
      <c r="G234" s="139"/>
      <c r="H234" s="139"/>
      <c r="I234" s="13"/>
      <c r="J234" s="13"/>
      <c r="K234" s="13"/>
      <c r="L234" s="13"/>
      <c r="M234" s="34"/>
      <c r="N234" s="13"/>
    </row>
    <row r="235" spans="1:14" ht="115.5" thickBot="1" x14ac:dyDescent="0.3">
      <c r="A235" s="151">
        <v>46</v>
      </c>
      <c r="B235" s="125" t="s">
        <v>341</v>
      </c>
      <c r="C235" s="108" t="s">
        <v>342</v>
      </c>
      <c r="D235" s="124" t="s">
        <v>343</v>
      </c>
      <c r="E235" s="4" t="s">
        <v>1020</v>
      </c>
      <c r="F235" s="2" t="s">
        <v>344</v>
      </c>
      <c r="G235" s="108" t="s">
        <v>331</v>
      </c>
      <c r="H235" s="108" t="s">
        <v>345</v>
      </c>
      <c r="I235" s="13" t="s">
        <v>23</v>
      </c>
      <c r="J235" s="13" t="s">
        <v>23</v>
      </c>
      <c r="K235" s="13" t="s">
        <v>23</v>
      </c>
      <c r="L235" s="13" t="s">
        <v>23</v>
      </c>
      <c r="M235" s="29"/>
      <c r="N235" s="13"/>
    </row>
    <row r="236" spans="1:14" ht="102.75" thickBot="1" x14ac:dyDescent="0.3">
      <c r="A236" s="151"/>
      <c r="B236" s="125"/>
      <c r="C236" s="108"/>
      <c r="D236" s="124"/>
      <c r="E236" s="4" t="s">
        <v>346</v>
      </c>
      <c r="F236" s="2" t="s">
        <v>347</v>
      </c>
      <c r="G236" s="108"/>
      <c r="H236" s="108"/>
      <c r="I236" s="13" t="s">
        <v>23</v>
      </c>
      <c r="J236" s="13" t="s">
        <v>23</v>
      </c>
      <c r="K236" s="13" t="s">
        <v>23</v>
      </c>
      <c r="L236" s="13" t="s">
        <v>23</v>
      </c>
      <c r="M236" s="11"/>
      <c r="N236" s="13"/>
    </row>
    <row r="237" spans="1:14" ht="77.25" thickBot="1" x14ac:dyDescent="0.3">
      <c r="A237" s="121">
        <v>47</v>
      </c>
      <c r="B237" s="122" t="s">
        <v>348</v>
      </c>
      <c r="C237" s="108" t="s">
        <v>349</v>
      </c>
      <c r="D237" s="124" t="s">
        <v>350</v>
      </c>
      <c r="E237" s="4" t="s">
        <v>351</v>
      </c>
      <c r="F237" s="2" t="s">
        <v>352</v>
      </c>
      <c r="G237" s="108" t="s">
        <v>331</v>
      </c>
      <c r="H237" s="108" t="s">
        <v>353</v>
      </c>
      <c r="I237" s="13" t="s">
        <v>23</v>
      </c>
      <c r="J237" s="13" t="s">
        <v>23</v>
      </c>
      <c r="K237" s="13" t="s">
        <v>23</v>
      </c>
      <c r="L237" s="13" t="s">
        <v>23</v>
      </c>
      <c r="M237" s="11"/>
      <c r="N237" s="13"/>
    </row>
    <row r="238" spans="1:14" ht="39" thickBot="1" x14ac:dyDescent="0.3">
      <c r="A238" s="121"/>
      <c r="B238" s="122"/>
      <c r="C238" s="108"/>
      <c r="D238" s="124"/>
      <c r="E238" s="4" t="s">
        <v>354</v>
      </c>
      <c r="F238" s="2" t="s">
        <v>355</v>
      </c>
      <c r="G238" s="108"/>
      <c r="H238" s="108"/>
      <c r="I238" s="13" t="s">
        <v>23</v>
      </c>
      <c r="J238" s="13" t="s">
        <v>23</v>
      </c>
      <c r="K238" s="13" t="s">
        <v>23</v>
      </c>
      <c r="L238" s="13" t="s">
        <v>23</v>
      </c>
      <c r="M238" s="11"/>
      <c r="N238" s="13"/>
    </row>
    <row r="239" spans="1:14" ht="39" thickBot="1" x14ac:dyDescent="0.3">
      <c r="A239" s="121"/>
      <c r="B239" s="122"/>
      <c r="C239" s="108"/>
      <c r="D239" s="124"/>
      <c r="E239" s="4" t="s">
        <v>356</v>
      </c>
      <c r="F239" s="2" t="s">
        <v>1061</v>
      </c>
      <c r="G239" s="108"/>
      <c r="H239" s="108"/>
      <c r="I239" s="13" t="s">
        <v>23</v>
      </c>
      <c r="J239" s="13" t="s">
        <v>23</v>
      </c>
      <c r="K239" s="13" t="s">
        <v>23</v>
      </c>
      <c r="L239" s="13" t="s">
        <v>23</v>
      </c>
      <c r="M239" s="11"/>
      <c r="N239" s="13"/>
    </row>
    <row r="240" spans="1:14" ht="26.25" thickBot="1" x14ac:dyDescent="0.3">
      <c r="A240" s="121"/>
      <c r="B240" s="122"/>
      <c r="C240" s="108"/>
      <c r="D240" s="124"/>
      <c r="E240" s="4" t="s">
        <v>357</v>
      </c>
      <c r="F240" s="108" t="s">
        <v>358</v>
      </c>
      <c r="G240" s="108"/>
      <c r="H240" s="108"/>
      <c r="I240" s="13" t="s">
        <v>23</v>
      </c>
      <c r="J240" s="13" t="s">
        <v>23</v>
      </c>
      <c r="K240" s="13" t="s">
        <v>23</v>
      </c>
      <c r="L240" s="13" t="s">
        <v>23</v>
      </c>
      <c r="M240" s="11"/>
      <c r="N240" s="13"/>
    </row>
    <row r="241" spans="1:14" ht="26.25" thickBot="1" x14ac:dyDescent="0.3">
      <c r="A241" s="121"/>
      <c r="B241" s="122"/>
      <c r="C241" s="108"/>
      <c r="D241" s="124"/>
      <c r="E241" s="4" t="s">
        <v>359</v>
      </c>
      <c r="F241" s="108"/>
      <c r="G241" s="108"/>
      <c r="H241" s="108"/>
      <c r="I241" s="13"/>
      <c r="J241" s="13"/>
      <c r="K241" s="13"/>
      <c r="L241" s="13" t="s">
        <v>23</v>
      </c>
      <c r="M241" s="11"/>
      <c r="N241" s="13"/>
    </row>
    <row r="242" spans="1:14" ht="39" thickBot="1" x14ac:dyDescent="0.3">
      <c r="A242" s="121">
        <v>48</v>
      </c>
      <c r="B242" s="122" t="s">
        <v>360</v>
      </c>
      <c r="C242" s="122" t="s">
        <v>361</v>
      </c>
      <c r="D242" s="124" t="s">
        <v>362</v>
      </c>
      <c r="E242" s="4" t="s">
        <v>363</v>
      </c>
      <c r="F242" s="2" t="s">
        <v>364</v>
      </c>
      <c r="G242" s="108" t="s">
        <v>331</v>
      </c>
      <c r="H242" s="108" t="s">
        <v>365</v>
      </c>
      <c r="I242" s="13" t="s">
        <v>23</v>
      </c>
      <c r="J242" s="13" t="s">
        <v>23</v>
      </c>
      <c r="K242" s="13"/>
      <c r="L242" s="13"/>
      <c r="M242" s="29"/>
      <c r="N242" s="13"/>
    </row>
    <row r="243" spans="1:14" ht="15.75" thickBot="1" x14ac:dyDescent="0.3">
      <c r="A243" s="121"/>
      <c r="B243" s="122"/>
      <c r="C243" s="122"/>
      <c r="D243" s="124"/>
      <c r="E243" s="4" t="s">
        <v>366</v>
      </c>
      <c r="F243" s="2" t="s">
        <v>367</v>
      </c>
      <c r="G243" s="108"/>
      <c r="H243" s="108"/>
      <c r="I243" s="13" t="s">
        <v>23</v>
      </c>
      <c r="J243" s="13"/>
      <c r="K243" s="13"/>
      <c r="L243" s="13"/>
      <c r="M243" s="11"/>
      <c r="N243" s="13"/>
    </row>
    <row r="244" spans="1:14" ht="39" thickBot="1" x14ac:dyDescent="0.3">
      <c r="A244" s="121"/>
      <c r="B244" s="122"/>
      <c r="C244" s="122"/>
      <c r="D244" s="124"/>
      <c r="E244" s="4" t="s">
        <v>368</v>
      </c>
      <c r="F244" s="2" t="s">
        <v>352</v>
      </c>
      <c r="G244" s="108"/>
      <c r="H244" s="108"/>
      <c r="I244" s="13" t="s">
        <v>23</v>
      </c>
      <c r="J244" s="13" t="s">
        <v>23</v>
      </c>
      <c r="K244" s="13" t="s">
        <v>23</v>
      </c>
      <c r="L244" s="13" t="s">
        <v>23</v>
      </c>
      <c r="M244" s="11"/>
      <c r="N244" s="13"/>
    </row>
    <row r="245" spans="1:14" ht="77.25" thickBot="1" x14ac:dyDescent="0.3">
      <c r="A245" s="121"/>
      <c r="B245" s="122"/>
      <c r="C245" s="122"/>
      <c r="D245" s="124"/>
      <c r="E245" s="4" t="s">
        <v>369</v>
      </c>
      <c r="F245" s="2" t="s">
        <v>370</v>
      </c>
      <c r="G245" s="108"/>
      <c r="H245" s="108"/>
      <c r="I245" s="13"/>
      <c r="J245" s="13"/>
      <c r="K245" s="13" t="s">
        <v>23</v>
      </c>
      <c r="L245" s="13" t="s">
        <v>23</v>
      </c>
      <c r="M245" s="29"/>
      <c r="N245" s="13"/>
    </row>
    <row r="246" spans="1:14" ht="39" thickBot="1" x14ac:dyDescent="0.3">
      <c r="A246" s="121"/>
      <c r="B246" s="122"/>
      <c r="C246" s="122"/>
      <c r="D246" s="124"/>
      <c r="E246" s="4" t="s">
        <v>371</v>
      </c>
      <c r="F246" s="2" t="s">
        <v>372</v>
      </c>
      <c r="G246" s="108"/>
      <c r="H246" s="108"/>
      <c r="I246" s="13"/>
      <c r="J246" s="13"/>
      <c r="K246" s="13" t="s">
        <v>23</v>
      </c>
      <c r="L246" s="13" t="s">
        <v>23</v>
      </c>
      <c r="M246" s="11"/>
      <c r="N246" s="13"/>
    </row>
    <row r="247" spans="1:14" ht="26.25" thickBot="1" x14ac:dyDescent="0.3">
      <c r="A247" s="121"/>
      <c r="B247" s="122"/>
      <c r="C247" s="122"/>
      <c r="D247" s="124"/>
      <c r="E247" s="4" t="s">
        <v>373</v>
      </c>
      <c r="F247" s="2" t="s">
        <v>352</v>
      </c>
      <c r="G247" s="108"/>
      <c r="H247" s="108"/>
      <c r="I247" s="13"/>
      <c r="J247" s="13"/>
      <c r="K247" s="13" t="s">
        <v>23</v>
      </c>
      <c r="L247" s="13" t="s">
        <v>23</v>
      </c>
      <c r="M247" s="11"/>
      <c r="N247" s="13"/>
    </row>
    <row r="248" spans="1:14" ht="26.25" thickBot="1" x14ac:dyDescent="0.3">
      <c r="A248" s="121"/>
      <c r="B248" s="122"/>
      <c r="C248" s="122"/>
      <c r="D248" s="124"/>
      <c r="E248" s="4" t="s">
        <v>374</v>
      </c>
      <c r="F248" s="2" t="s">
        <v>375</v>
      </c>
      <c r="G248" s="108"/>
      <c r="H248" s="108"/>
      <c r="I248" s="13"/>
      <c r="J248" s="13"/>
      <c r="K248" s="13" t="s">
        <v>23</v>
      </c>
      <c r="L248" s="13" t="s">
        <v>23</v>
      </c>
      <c r="M248" s="11"/>
      <c r="N248" s="13"/>
    </row>
    <row r="249" spans="1:14" ht="26.25" thickBot="1" x14ac:dyDescent="0.3">
      <c r="A249" s="121"/>
      <c r="B249" s="122"/>
      <c r="C249" s="122"/>
      <c r="D249" s="124"/>
      <c r="E249" s="4" t="s">
        <v>376</v>
      </c>
      <c r="F249" s="2" t="s">
        <v>377</v>
      </c>
      <c r="G249" s="108"/>
      <c r="H249" s="108"/>
      <c r="I249" s="13"/>
      <c r="J249" s="13"/>
      <c r="K249" s="13" t="s">
        <v>23</v>
      </c>
      <c r="L249" s="13" t="s">
        <v>23</v>
      </c>
      <c r="M249" s="11"/>
      <c r="N249" s="13"/>
    </row>
    <row r="250" spans="1:14" ht="26.25" thickBot="1" x14ac:dyDescent="0.3">
      <c r="A250" s="121"/>
      <c r="B250" s="122"/>
      <c r="C250" s="122"/>
      <c r="D250" s="124"/>
      <c r="E250" s="4" t="s">
        <v>378</v>
      </c>
      <c r="F250" s="2" t="s">
        <v>379</v>
      </c>
      <c r="G250" s="108"/>
      <c r="H250" s="108"/>
      <c r="I250" s="13"/>
      <c r="J250" s="13"/>
      <c r="K250" s="13" t="s">
        <v>23</v>
      </c>
      <c r="L250" s="13" t="s">
        <v>23</v>
      </c>
      <c r="M250" s="11"/>
      <c r="N250" s="13"/>
    </row>
    <row r="251" spans="1:14" ht="26.25" thickBot="1" x14ac:dyDescent="0.3">
      <c r="A251" s="121"/>
      <c r="B251" s="122"/>
      <c r="C251" s="122"/>
      <c r="D251" s="124"/>
      <c r="E251" s="4" t="s">
        <v>380</v>
      </c>
      <c r="F251" s="108"/>
      <c r="G251" s="108"/>
      <c r="H251" s="108"/>
      <c r="I251" s="13"/>
      <c r="J251" s="13"/>
      <c r="K251" s="13" t="s">
        <v>23</v>
      </c>
      <c r="L251" s="13" t="s">
        <v>23</v>
      </c>
      <c r="M251" s="11"/>
      <c r="N251" s="13"/>
    </row>
    <row r="252" spans="1:14" ht="26.25" thickBot="1" x14ac:dyDescent="0.3">
      <c r="A252" s="121"/>
      <c r="B252" s="122"/>
      <c r="C252" s="122"/>
      <c r="D252" s="124"/>
      <c r="E252" s="4" t="s">
        <v>381</v>
      </c>
      <c r="F252" s="108"/>
      <c r="G252" s="108"/>
      <c r="H252" s="108"/>
      <c r="I252" s="13"/>
      <c r="J252" s="13"/>
      <c r="K252" s="13" t="s">
        <v>23</v>
      </c>
      <c r="L252" s="13" t="s">
        <v>23</v>
      </c>
      <c r="M252" s="11"/>
      <c r="N252" s="13"/>
    </row>
    <row r="253" spans="1:14" ht="26.25" thickBot="1" x14ac:dyDescent="0.3">
      <c r="A253" s="121"/>
      <c r="B253" s="122"/>
      <c r="C253" s="122"/>
      <c r="D253" s="124"/>
      <c r="E253" s="4" t="s">
        <v>382</v>
      </c>
      <c r="F253" s="108"/>
      <c r="G253" s="108"/>
      <c r="H253" s="108"/>
      <c r="I253" s="13"/>
      <c r="J253" s="13"/>
      <c r="K253" s="13"/>
      <c r="L253" s="13" t="s">
        <v>23</v>
      </c>
      <c r="M253" s="11"/>
      <c r="N253" s="13"/>
    </row>
    <row r="254" spans="1:14" ht="39" thickBot="1" x14ac:dyDescent="0.3">
      <c r="A254" s="151">
        <v>49</v>
      </c>
      <c r="B254" s="139" t="s">
        <v>1010</v>
      </c>
      <c r="C254" s="150" t="s">
        <v>383</v>
      </c>
      <c r="D254" s="140" t="s">
        <v>1011</v>
      </c>
      <c r="E254" s="86" t="s">
        <v>329</v>
      </c>
      <c r="F254" s="80" t="s">
        <v>1013</v>
      </c>
      <c r="G254" s="139" t="s">
        <v>331</v>
      </c>
      <c r="H254" s="139" t="s">
        <v>345</v>
      </c>
      <c r="I254" s="13" t="s">
        <v>23</v>
      </c>
      <c r="J254" s="13" t="s">
        <v>23</v>
      </c>
      <c r="K254" s="13"/>
      <c r="L254" s="13"/>
      <c r="M254" s="33"/>
      <c r="N254" s="13"/>
    </row>
    <row r="255" spans="1:14" ht="26.25" thickBot="1" x14ac:dyDescent="0.3">
      <c r="A255" s="151"/>
      <c r="B255" s="139"/>
      <c r="C255" s="150"/>
      <c r="D255" s="140"/>
      <c r="E255" s="86" t="s">
        <v>384</v>
      </c>
      <c r="F255" s="80" t="s">
        <v>385</v>
      </c>
      <c r="G255" s="139"/>
      <c r="H255" s="139"/>
      <c r="I255" s="13"/>
      <c r="J255" s="13" t="s">
        <v>23</v>
      </c>
      <c r="K255" s="13" t="s">
        <v>23</v>
      </c>
      <c r="L255" s="13"/>
      <c r="M255" s="33"/>
      <c r="N255" s="13"/>
    </row>
    <row r="256" spans="1:14" ht="26.25" thickBot="1" x14ac:dyDescent="0.3">
      <c r="A256" s="151"/>
      <c r="B256" s="139"/>
      <c r="C256" s="150"/>
      <c r="D256" s="140"/>
      <c r="E256" s="86" t="s">
        <v>386</v>
      </c>
      <c r="F256" s="80" t="s">
        <v>387</v>
      </c>
      <c r="G256" s="139"/>
      <c r="H256" s="139"/>
      <c r="I256" s="13"/>
      <c r="J256" s="13"/>
      <c r="K256" s="13" t="s">
        <v>23</v>
      </c>
      <c r="L256" s="13" t="s">
        <v>23</v>
      </c>
      <c r="M256" s="33"/>
      <c r="N256" s="13"/>
    </row>
    <row r="257" spans="1:15" ht="15.75" thickBot="1" x14ac:dyDescent="0.3">
      <c r="A257" s="151"/>
      <c r="B257" s="139"/>
      <c r="C257" s="150"/>
      <c r="D257" s="140"/>
      <c r="E257" s="86" t="s">
        <v>1012</v>
      </c>
      <c r="F257" s="80" t="s">
        <v>379</v>
      </c>
      <c r="G257" s="139"/>
      <c r="H257" s="139"/>
      <c r="I257" s="13"/>
      <c r="J257" s="13" t="s">
        <v>23</v>
      </c>
      <c r="K257" s="13" t="s">
        <v>23</v>
      </c>
      <c r="L257" s="13" t="s">
        <v>23</v>
      </c>
      <c r="M257" s="33"/>
      <c r="N257" s="13"/>
    </row>
    <row r="258" spans="1:15" ht="35.450000000000003" customHeight="1" thickBot="1" x14ac:dyDescent="0.3">
      <c r="A258" s="113" t="s">
        <v>268</v>
      </c>
      <c r="B258" s="113"/>
      <c r="C258" s="113"/>
      <c r="D258" s="113"/>
      <c r="E258" s="113"/>
      <c r="F258" s="113"/>
      <c r="G258" s="113"/>
      <c r="H258" s="113"/>
      <c r="I258" s="113"/>
      <c r="J258" s="113"/>
      <c r="K258" s="113"/>
      <c r="L258" s="113"/>
      <c r="M258" s="113"/>
      <c r="N258" s="113"/>
    </row>
    <row r="259" spans="1:15" ht="42.6" customHeight="1" thickBot="1" x14ac:dyDescent="0.3">
      <c r="A259" s="114" t="s">
        <v>965</v>
      </c>
      <c r="B259" s="114"/>
      <c r="C259" s="114"/>
      <c r="D259" s="114"/>
      <c r="E259" s="114"/>
      <c r="F259" s="114"/>
      <c r="G259" s="114"/>
      <c r="H259" s="114"/>
      <c r="I259" s="114"/>
      <c r="J259" s="114"/>
      <c r="K259" s="114"/>
      <c r="L259" s="114"/>
      <c r="M259" s="114"/>
      <c r="N259" s="114"/>
    </row>
    <row r="260" spans="1:15" ht="21.6" customHeight="1" thickBot="1" x14ac:dyDescent="0.3">
      <c r="A260" s="111" t="s">
        <v>1001</v>
      </c>
      <c r="B260" s="111"/>
      <c r="C260" s="111"/>
      <c r="D260" s="111"/>
      <c r="E260" s="111"/>
      <c r="F260" s="111"/>
      <c r="G260" s="111"/>
      <c r="H260" s="111"/>
      <c r="I260" s="111"/>
      <c r="J260" s="111"/>
      <c r="K260" s="111"/>
      <c r="L260" s="111"/>
      <c r="M260" s="111"/>
      <c r="N260" s="111"/>
    </row>
    <row r="261" spans="1:15" ht="15.75" thickBot="1" x14ac:dyDescent="0.3">
      <c r="A261" s="111" t="s">
        <v>388</v>
      </c>
      <c r="B261" s="111"/>
      <c r="C261" s="111"/>
      <c r="D261" s="111"/>
      <c r="E261" s="111"/>
      <c r="F261" s="111"/>
      <c r="G261" s="111"/>
      <c r="H261" s="111"/>
      <c r="I261" s="111"/>
      <c r="J261" s="111"/>
      <c r="K261" s="111"/>
      <c r="L261" s="111"/>
      <c r="M261" s="111"/>
      <c r="N261" s="111"/>
    </row>
    <row r="262" spans="1:15" ht="27" customHeight="1" thickBot="1" x14ac:dyDescent="0.3">
      <c r="A262" s="117" t="s">
        <v>5</v>
      </c>
      <c r="B262" s="117" t="s">
        <v>6</v>
      </c>
      <c r="C262" s="117" t="s">
        <v>7</v>
      </c>
      <c r="D262" s="117" t="s">
        <v>8</v>
      </c>
      <c r="E262" s="117" t="s">
        <v>9</v>
      </c>
      <c r="F262" s="117" t="s">
        <v>10</v>
      </c>
      <c r="G262" s="117" t="s">
        <v>11</v>
      </c>
      <c r="H262" s="117" t="s">
        <v>12</v>
      </c>
      <c r="I262" s="117" t="s">
        <v>13</v>
      </c>
      <c r="J262" s="117"/>
      <c r="K262" s="117"/>
      <c r="L262" s="117"/>
      <c r="M262" s="119" t="s">
        <v>14</v>
      </c>
      <c r="N262" s="119"/>
    </row>
    <row r="263" spans="1:15" ht="15.75" thickBot="1" x14ac:dyDescent="0.3">
      <c r="A263" s="117"/>
      <c r="B263" s="117"/>
      <c r="C263" s="117"/>
      <c r="D263" s="117"/>
      <c r="E263" s="117"/>
      <c r="F263" s="117"/>
      <c r="G263" s="117"/>
      <c r="H263" s="117"/>
      <c r="I263" s="117" t="s">
        <v>15</v>
      </c>
      <c r="J263" s="117" t="s">
        <v>16</v>
      </c>
      <c r="K263" s="117" t="s">
        <v>17</v>
      </c>
      <c r="L263" s="117" t="s">
        <v>18</v>
      </c>
      <c r="M263" s="117" t="s">
        <v>25</v>
      </c>
      <c r="N263" s="8" t="s">
        <v>26</v>
      </c>
    </row>
    <row r="264" spans="1:15" ht="15.75" thickBot="1" x14ac:dyDescent="0.3">
      <c r="A264" s="117"/>
      <c r="B264" s="117"/>
      <c r="C264" s="117"/>
      <c r="D264" s="117"/>
      <c r="E264" s="117"/>
      <c r="F264" s="117"/>
      <c r="G264" s="117"/>
      <c r="H264" s="117"/>
      <c r="I264" s="117"/>
      <c r="J264" s="117"/>
      <c r="K264" s="117"/>
      <c r="L264" s="117"/>
      <c r="M264" s="117"/>
      <c r="N264" s="8" t="s">
        <v>27</v>
      </c>
    </row>
    <row r="265" spans="1:15" ht="66.599999999999994" customHeight="1" thickBot="1" x14ac:dyDescent="0.3">
      <c r="A265" s="121">
        <v>50</v>
      </c>
      <c r="B265" s="152" t="s">
        <v>390</v>
      </c>
      <c r="C265" s="108" t="s">
        <v>391</v>
      </c>
      <c r="D265" s="141" t="s">
        <v>392</v>
      </c>
      <c r="E265" s="78" t="s">
        <v>393</v>
      </c>
      <c r="F265" s="2" t="s">
        <v>394</v>
      </c>
      <c r="G265" s="108" t="s">
        <v>389</v>
      </c>
      <c r="H265" s="108" t="s">
        <v>389</v>
      </c>
      <c r="I265" s="7" t="s">
        <v>23</v>
      </c>
      <c r="J265" s="7" t="s">
        <v>23</v>
      </c>
      <c r="K265" s="7" t="s">
        <v>23</v>
      </c>
      <c r="L265" s="7"/>
      <c r="M265" s="19"/>
      <c r="N265" s="88"/>
    </row>
    <row r="266" spans="1:15" ht="26.25" thickBot="1" x14ac:dyDescent="0.3">
      <c r="A266" s="121"/>
      <c r="B266" s="152"/>
      <c r="C266" s="108"/>
      <c r="D266" s="141"/>
      <c r="E266" s="6" t="s">
        <v>395</v>
      </c>
      <c r="F266" s="2" t="s">
        <v>394</v>
      </c>
      <c r="G266" s="108"/>
      <c r="H266" s="108"/>
      <c r="I266" s="7" t="s">
        <v>23</v>
      </c>
      <c r="J266" s="7" t="s">
        <v>23</v>
      </c>
      <c r="K266" s="7" t="s">
        <v>23</v>
      </c>
      <c r="L266" s="7" t="s">
        <v>23</v>
      </c>
      <c r="M266" s="19"/>
      <c r="N266" s="12">
        <v>65046.383999999998</v>
      </c>
      <c r="O266" s="72"/>
    </row>
    <row r="267" spans="1:15" ht="26.25" thickBot="1" x14ac:dyDescent="0.3">
      <c r="A267" s="121"/>
      <c r="B267" s="152"/>
      <c r="C267" s="108"/>
      <c r="D267" s="141"/>
      <c r="E267" s="6" t="s">
        <v>396</v>
      </c>
      <c r="F267" s="2" t="s">
        <v>394</v>
      </c>
      <c r="G267" s="108"/>
      <c r="H267" s="108"/>
      <c r="I267" s="7" t="s">
        <v>23</v>
      </c>
      <c r="J267" s="7" t="s">
        <v>23</v>
      </c>
      <c r="K267" s="7" t="s">
        <v>23</v>
      </c>
      <c r="L267" s="7" t="s">
        <v>23</v>
      </c>
      <c r="M267" s="19"/>
      <c r="N267" s="88"/>
    </row>
    <row r="268" spans="1:15" ht="26.25" thickBot="1" x14ac:dyDescent="0.3">
      <c r="A268" s="121"/>
      <c r="B268" s="152"/>
      <c r="C268" s="108"/>
      <c r="D268" s="141"/>
      <c r="E268" s="6" t="s">
        <v>397</v>
      </c>
      <c r="F268" s="2" t="s">
        <v>394</v>
      </c>
      <c r="G268" s="108"/>
      <c r="H268" s="108"/>
      <c r="I268" s="7" t="s">
        <v>23</v>
      </c>
      <c r="J268" s="7" t="s">
        <v>23</v>
      </c>
      <c r="K268" s="7" t="s">
        <v>23</v>
      </c>
      <c r="L268" s="7" t="s">
        <v>23</v>
      </c>
      <c r="M268" s="19"/>
      <c r="N268" s="12">
        <v>97569.576000000001</v>
      </c>
    </row>
    <row r="269" spans="1:15" ht="39" thickBot="1" x14ac:dyDescent="0.3">
      <c r="A269" s="121">
        <v>51</v>
      </c>
      <c r="B269" s="122" t="s">
        <v>398</v>
      </c>
      <c r="C269" s="108" t="s">
        <v>399</v>
      </c>
      <c r="D269" s="124" t="s">
        <v>400</v>
      </c>
      <c r="E269" s="6" t="s">
        <v>401</v>
      </c>
      <c r="F269" s="2" t="s">
        <v>402</v>
      </c>
      <c r="G269" s="108" t="s">
        <v>389</v>
      </c>
      <c r="H269" s="108" t="s">
        <v>389</v>
      </c>
      <c r="I269" s="7" t="s">
        <v>23</v>
      </c>
      <c r="J269" s="7"/>
      <c r="K269" s="7"/>
      <c r="L269" s="7"/>
      <c r="M269" s="19"/>
      <c r="N269" s="88"/>
    </row>
    <row r="270" spans="1:15" ht="39" thickBot="1" x14ac:dyDescent="0.3">
      <c r="A270" s="121"/>
      <c r="B270" s="122"/>
      <c r="C270" s="108"/>
      <c r="D270" s="124"/>
      <c r="E270" s="6" t="s">
        <v>403</v>
      </c>
      <c r="F270" s="2" t="s">
        <v>404</v>
      </c>
      <c r="G270" s="108"/>
      <c r="H270" s="108"/>
      <c r="I270" s="7"/>
      <c r="J270" s="7" t="s">
        <v>23</v>
      </c>
      <c r="K270" s="7"/>
      <c r="L270" s="7"/>
      <c r="M270" s="19"/>
      <c r="N270" s="88"/>
    </row>
    <row r="271" spans="1:15" ht="39" thickBot="1" x14ac:dyDescent="0.3">
      <c r="A271" s="121"/>
      <c r="B271" s="122"/>
      <c r="C271" s="108"/>
      <c r="D271" s="124"/>
      <c r="E271" s="6" t="s">
        <v>405</v>
      </c>
      <c r="F271" s="2" t="s">
        <v>406</v>
      </c>
      <c r="G271" s="108"/>
      <c r="H271" s="108"/>
      <c r="I271" s="7" t="s">
        <v>23</v>
      </c>
      <c r="J271" s="7" t="s">
        <v>23</v>
      </c>
      <c r="K271" s="7"/>
      <c r="L271" s="7"/>
      <c r="M271" s="19"/>
      <c r="N271" s="88"/>
    </row>
    <row r="272" spans="1:15" ht="39" thickBot="1" x14ac:dyDescent="0.3">
      <c r="A272" s="121"/>
      <c r="B272" s="122"/>
      <c r="C272" s="108"/>
      <c r="D272" s="124"/>
      <c r="E272" s="6" t="s">
        <v>407</v>
      </c>
      <c r="F272" s="2" t="s">
        <v>408</v>
      </c>
      <c r="G272" s="108"/>
      <c r="H272" s="108"/>
      <c r="I272" s="7"/>
      <c r="J272" s="7"/>
      <c r="K272" s="7" t="s">
        <v>23</v>
      </c>
      <c r="L272" s="7"/>
      <c r="M272" s="19"/>
      <c r="N272" s="88"/>
    </row>
    <row r="273" spans="1:14" ht="75.599999999999994" customHeight="1" thickBot="1" x14ac:dyDescent="0.3">
      <c r="A273" s="121">
        <v>52</v>
      </c>
      <c r="B273" s="122" t="s">
        <v>1002</v>
      </c>
      <c r="C273" s="108" t="s">
        <v>1003</v>
      </c>
      <c r="D273" s="124" t="s">
        <v>409</v>
      </c>
      <c r="E273" s="6" t="s">
        <v>1062</v>
      </c>
      <c r="F273" s="6" t="s">
        <v>410</v>
      </c>
      <c r="G273" s="108" t="s">
        <v>389</v>
      </c>
      <c r="H273" s="2" t="s">
        <v>411</v>
      </c>
      <c r="I273" s="7" t="s">
        <v>23</v>
      </c>
      <c r="J273" s="7" t="s">
        <v>23</v>
      </c>
      <c r="K273" s="7"/>
      <c r="L273" s="7"/>
      <c r="M273" s="19"/>
      <c r="N273" s="88"/>
    </row>
    <row r="274" spans="1:14" ht="26.25" thickBot="1" x14ac:dyDescent="0.3">
      <c r="A274" s="121"/>
      <c r="B274" s="122"/>
      <c r="C274" s="108"/>
      <c r="D274" s="124"/>
      <c r="E274" s="6" t="s">
        <v>1063</v>
      </c>
      <c r="F274" s="6" t="s">
        <v>412</v>
      </c>
      <c r="G274" s="108"/>
      <c r="H274" s="108" t="s">
        <v>389</v>
      </c>
      <c r="I274" s="7" t="s">
        <v>23</v>
      </c>
      <c r="J274" s="7" t="s">
        <v>23</v>
      </c>
      <c r="K274" s="7" t="s">
        <v>23</v>
      </c>
      <c r="L274" s="7"/>
      <c r="M274" s="19"/>
      <c r="N274" s="88"/>
    </row>
    <row r="275" spans="1:14" ht="51.75" thickBot="1" x14ac:dyDescent="0.3">
      <c r="A275" s="75">
        <v>53</v>
      </c>
      <c r="B275" s="6" t="s">
        <v>413</v>
      </c>
      <c r="C275" s="6" t="s">
        <v>414</v>
      </c>
      <c r="D275" s="23">
        <v>1</v>
      </c>
      <c r="E275" s="23" t="s">
        <v>1064</v>
      </c>
      <c r="F275" s="6" t="s">
        <v>415</v>
      </c>
      <c r="G275" s="108"/>
      <c r="H275" s="108"/>
      <c r="I275" s="7" t="s">
        <v>23</v>
      </c>
      <c r="J275" s="7" t="s">
        <v>23</v>
      </c>
      <c r="K275" s="7" t="s">
        <v>23</v>
      </c>
      <c r="L275" s="7" t="s">
        <v>23</v>
      </c>
      <c r="M275" s="19"/>
      <c r="N275" s="88"/>
    </row>
    <row r="276" spans="1:14" ht="26.25" thickBot="1" x14ac:dyDescent="0.3">
      <c r="A276" s="151">
        <v>54</v>
      </c>
      <c r="B276" s="122" t="s">
        <v>416</v>
      </c>
      <c r="C276" s="108" t="s">
        <v>417</v>
      </c>
      <c r="D276" s="124" t="s">
        <v>418</v>
      </c>
      <c r="E276" s="22" t="s">
        <v>419</v>
      </c>
      <c r="F276" s="2" t="s">
        <v>420</v>
      </c>
      <c r="G276" s="108" t="s">
        <v>389</v>
      </c>
      <c r="H276" s="108" t="s">
        <v>389</v>
      </c>
      <c r="I276" s="7" t="s">
        <v>23</v>
      </c>
      <c r="J276" s="7"/>
      <c r="K276" s="7"/>
      <c r="L276" s="7"/>
      <c r="M276" s="19"/>
      <c r="N276" s="88"/>
    </row>
    <row r="277" spans="1:14" ht="26.25" thickBot="1" x14ac:dyDescent="0.3">
      <c r="A277" s="151"/>
      <c r="B277" s="122"/>
      <c r="C277" s="108"/>
      <c r="D277" s="124"/>
      <c r="E277" s="22" t="s">
        <v>421</v>
      </c>
      <c r="F277" s="2" t="s">
        <v>330</v>
      </c>
      <c r="G277" s="108"/>
      <c r="H277" s="108"/>
      <c r="I277" s="7"/>
      <c r="J277" s="7" t="s">
        <v>23</v>
      </c>
      <c r="K277" s="7"/>
      <c r="L277" s="7"/>
      <c r="M277" s="19"/>
      <c r="N277" s="88"/>
    </row>
    <row r="278" spans="1:14" ht="39" thickBot="1" x14ac:dyDescent="0.3">
      <c r="A278" s="151"/>
      <c r="B278" s="122"/>
      <c r="C278" s="108"/>
      <c r="D278" s="124"/>
      <c r="E278" s="22" t="s">
        <v>422</v>
      </c>
      <c r="F278" s="2" t="s">
        <v>423</v>
      </c>
      <c r="G278" s="108"/>
      <c r="H278" s="108"/>
      <c r="I278" s="7" t="s">
        <v>23</v>
      </c>
      <c r="J278" s="7" t="s">
        <v>23</v>
      </c>
      <c r="K278" s="7" t="s">
        <v>23</v>
      </c>
      <c r="L278" s="7"/>
      <c r="M278" s="19"/>
      <c r="N278" s="88"/>
    </row>
    <row r="279" spans="1:14" ht="26.25" thickBot="1" x14ac:dyDescent="0.3">
      <c r="A279" s="151"/>
      <c r="B279" s="122"/>
      <c r="C279" s="108"/>
      <c r="D279" s="124"/>
      <c r="E279" s="36" t="s">
        <v>424</v>
      </c>
      <c r="F279" s="2" t="s">
        <v>425</v>
      </c>
      <c r="G279" s="108"/>
      <c r="H279" s="108"/>
      <c r="I279" s="7"/>
      <c r="J279" s="7" t="s">
        <v>23</v>
      </c>
      <c r="K279" s="7"/>
      <c r="L279" s="7" t="s">
        <v>23</v>
      </c>
      <c r="M279" s="19"/>
      <c r="N279" s="88"/>
    </row>
    <row r="280" spans="1:14" ht="64.5" thickBot="1" x14ac:dyDescent="0.3">
      <c r="A280" s="151">
        <v>55</v>
      </c>
      <c r="B280" s="122" t="s">
        <v>426</v>
      </c>
      <c r="C280" s="108" t="s">
        <v>427</v>
      </c>
      <c r="D280" s="108" t="s">
        <v>428</v>
      </c>
      <c r="E280" s="4" t="s">
        <v>429</v>
      </c>
      <c r="F280" s="2" t="s">
        <v>430</v>
      </c>
      <c r="G280" s="108" t="s">
        <v>431</v>
      </c>
      <c r="H280" s="108" t="s">
        <v>432</v>
      </c>
      <c r="I280" s="7"/>
      <c r="J280" s="7"/>
      <c r="K280" s="7"/>
      <c r="L280" s="7"/>
      <c r="M280" s="19"/>
      <c r="N280" s="88"/>
    </row>
    <row r="281" spans="1:14" ht="26.25" thickBot="1" x14ac:dyDescent="0.3">
      <c r="A281" s="151"/>
      <c r="B281" s="122"/>
      <c r="C281" s="108"/>
      <c r="D281" s="108"/>
      <c r="E281" s="4" t="s">
        <v>433</v>
      </c>
      <c r="F281" s="2" t="s">
        <v>434</v>
      </c>
      <c r="G281" s="108"/>
      <c r="H281" s="108"/>
      <c r="I281" s="7" t="s">
        <v>23</v>
      </c>
      <c r="J281" s="7" t="s">
        <v>23</v>
      </c>
      <c r="K281" s="7" t="s">
        <v>23</v>
      </c>
      <c r="L281" s="7" t="s">
        <v>23</v>
      </c>
      <c r="M281" s="19"/>
      <c r="N281" s="88"/>
    </row>
    <row r="282" spans="1:14" ht="39" thickBot="1" x14ac:dyDescent="0.3">
      <c r="A282" s="151"/>
      <c r="B282" s="122"/>
      <c r="C282" s="108"/>
      <c r="D282" s="108"/>
      <c r="E282" s="4" t="s">
        <v>435</v>
      </c>
      <c r="F282" s="2" t="s">
        <v>436</v>
      </c>
      <c r="G282" s="108"/>
      <c r="H282" s="108"/>
      <c r="I282" s="7" t="s">
        <v>23</v>
      </c>
      <c r="J282" s="7" t="s">
        <v>23</v>
      </c>
      <c r="K282" s="7" t="s">
        <v>23</v>
      </c>
      <c r="L282" s="7" t="s">
        <v>23</v>
      </c>
      <c r="M282" s="19"/>
      <c r="N282" s="88"/>
    </row>
    <row r="283" spans="1:14" ht="26.25" thickBot="1" x14ac:dyDescent="0.3">
      <c r="A283" s="151"/>
      <c r="B283" s="122"/>
      <c r="C283" s="108"/>
      <c r="D283" s="108"/>
      <c r="E283" s="4" t="s">
        <v>437</v>
      </c>
      <c r="F283" s="2" t="s">
        <v>438</v>
      </c>
      <c r="G283" s="108"/>
      <c r="H283" s="108"/>
      <c r="I283" s="7"/>
      <c r="J283" s="7"/>
      <c r="K283" s="7" t="s">
        <v>23</v>
      </c>
      <c r="L283" s="7" t="s">
        <v>23</v>
      </c>
      <c r="M283" s="19"/>
      <c r="N283" s="88"/>
    </row>
    <row r="284" spans="1:14" ht="115.5" thickBot="1" x14ac:dyDescent="0.3">
      <c r="A284" s="151">
        <v>56</v>
      </c>
      <c r="B284" s="122" t="s">
        <v>439</v>
      </c>
      <c r="C284" s="6" t="s">
        <v>440</v>
      </c>
      <c r="D284" s="124" t="s">
        <v>441</v>
      </c>
      <c r="E284" s="26" t="s">
        <v>442</v>
      </c>
      <c r="F284" s="2" t="s">
        <v>443</v>
      </c>
      <c r="G284" s="108" t="s">
        <v>431</v>
      </c>
      <c r="H284" s="108" t="s">
        <v>444</v>
      </c>
      <c r="I284" s="7" t="s">
        <v>23</v>
      </c>
      <c r="J284" s="7" t="s">
        <v>23</v>
      </c>
      <c r="K284" s="7" t="s">
        <v>23</v>
      </c>
      <c r="L284" s="7" t="s">
        <v>23</v>
      </c>
      <c r="M284" s="19"/>
      <c r="N284" s="88"/>
    </row>
    <row r="285" spans="1:14" ht="90" thickBot="1" x14ac:dyDescent="0.3">
      <c r="A285" s="151"/>
      <c r="B285" s="122"/>
      <c r="C285" s="2" t="s">
        <v>446</v>
      </c>
      <c r="D285" s="124"/>
      <c r="E285" s="26" t="s">
        <v>447</v>
      </c>
      <c r="F285" s="2" t="s">
        <v>448</v>
      </c>
      <c r="G285" s="108"/>
      <c r="H285" s="108"/>
      <c r="I285" s="7" t="s">
        <v>23</v>
      </c>
      <c r="J285" s="7" t="s">
        <v>23</v>
      </c>
      <c r="K285" s="7" t="s">
        <v>23</v>
      </c>
      <c r="L285" s="7" t="s">
        <v>23</v>
      </c>
      <c r="M285" s="19"/>
      <c r="N285" s="88"/>
    </row>
    <row r="286" spans="1:14" ht="39" thickBot="1" x14ac:dyDescent="0.3">
      <c r="A286" s="151"/>
      <c r="B286" s="122"/>
      <c r="C286" s="108" t="s">
        <v>449</v>
      </c>
      <c r="D286" s="124"/>
      <c r="E286" s="26" t="s">
        <v>450</v>
      </c>
      <c r="F286" s="2" t="s">
        <v>451</v>
      </c>
      <c r="G286" s="108"/>
      <c r="H286" s="108"/>
      <c r="I286" s="7" t="s">
        <v>23</v>
      </c>
      <c r="J286" s="7" t="s">
        <v>23</v>
      </c>
      <c r="K286" s="7" t="s">
        <v>23</v>
      </c>
      <c r="L286" s="7" t="s">
        <v>23</v>
      </c>
      <c r="M286" s="19"/>
      <c r="N286" s="88"/>
    </row>
    <row r="287" spans="1:14" ht="39" thickBot="1" x14ac:dyDescent="0.3">
      <c r="A287" s="151"/>
      <c r="B287" s="122"/>
      <c r="C287" s="108"/>
      <c r="D287" s="124"/>
      <c r="E287" s="26" t="s">
        <v>452</v>
      </c>
      <c r="F287" s="2" t="s">
        <v>453</v>
      </c>
      <c r="G287" s="108"/>
      <c r="H287" s="108"/>
      <c r="I287" s="7" t="s">
        <v>23</v>
      </c>
      <c r="J287" s="7" t="s">
        <v>23</v>
      </c>
      <c r="K287" s="7" t="s">
        <v>23</v>
      </c>
      <c r="L287" s="7" t="s">
        <v>23</v>
      </c>
      <c r="M287" s="19"/>
      <c r="N287" s="88"/>
    </row>
    <row r="288" spans="1:14" ht="26.25" thickBot="1" x14ac:dyDescent="0.3">
      <c r="A288" s="151"/>
      <c r="B288" s="122"/>
      <c r="C288" s="108"/>
      <c r="D288" s="124"/>
      <c r="E288" s="26" t="s">
        <v>454</v>
      </c>
      <c r="F288" s="2" t="s">
        <v>455</v>
      </c>
      <c r="G288" s="108"/>
      <c r="H288" s="108"/>
      <c r="I288" s="7" t="s">
        <v>23</v>
      </c>
      <c r="J288" s="7" t="s">
        <v>23</v>
      </c>
      <c r="K288" s="7" t="s">
        <v>23</v>
      </c>
      <c r="L288" s="7" t="s">
        <v>23</v>
      </c>
      <c r="M288" s="19"/>
      <c r="N288" s="88"/>
    </row>
    <row r="289" spans="1:14" ht="26.25" thickBot="1" x14ac:dyDescent="0.3">
      <c r="A289" s="151">
        <v>57</v>
      </c>
      <c r="B289" s="122" t="s">
        <v>445</v>
      </c>
      <c r="C289" s="108" t="s">
        <v>456</v>
      </c>
      <c r="D289" s="143" t="s">
        <v>457</v>
      </c>
      <c r="E289" s="26" t="s">
        <v>458</v>
      </c>
      <c r="F289" s="2" t="s">
        <v>459</v>
      </c>
      <c r="G289" s="108" t="s">
        <v>431</v>
      </c>
      <c r="H289" s="108" t="s">
        <v>460</v>
      </c>
      <c r="I289" s="7" t="s">
        <v>23</v>
      </c>
      <c r="J289" s="7" t="s">
        <v>23</v>
      </c>
      <c r="K289" s="7" t="s">
        <v>23</v>
      </c>
      <c r="L289" s="7" t="s">
        <v>23</v>
      </c>
      <c r="M289" s="37"/>
      <c r="N289" s="88"/>
    </row>
    <row r="290" spans="1:14" ht="26.25" thickBot="1" x14ac:dyDescent="0.3">
      <c r="A290" s="151"/>
      <c r="B290" s="122"/>
      <c r="C290" s="108"/>
      <c r="D290" s="143"/>
      <c r="E290" s="3" t="s">
        <v>461</v>
      </c>
      <c r="F290" s="2" t="s">
        <v>462</v>
      </c>
      <c r="G290" s="108"/>
      <c r="H290" s="108"/>
      <c r="I290" s="7"/>
      <c r="J290" s="7"/>
      <c r="K290" s="7"/>
      <c r="L290" s="7"/>
      <c r="M290" s="37"/>
      <c r="N290" s="88"/>
    </row>
    <row r="291" spans="1:14" ht="26.25" thickBot="1" x14ac:dyDescent="0.3">
      <c r="A291" s="151"/>
      <c r="B291" s="122"/>
      <c r="C291" s="108"/>
      <c r="D291" s="143"/>
      <c r="E291" s="26" t="s">
        <v>463</v>
      </c>
      <c r="F291" s="2" t="s">
        <v>464</v>
      </c>
      <c r="G291" s="108"/>
      <c r="H291" s="108"/>
      <c r="I291" s="7"/>
      <c r="J291" s="7"/>
      <c r="K291" s="7"/>
      <c r="L291" s="7"/>
      <c r="M291" s="37"/>
      <c r="N291" s="88"/>
    </row>
    <row r="292" spans="1:14" ht="26.25" thickBot="1" x14ac:dyDescent="0.3">
      <c r="A292" s="151"/>
      <c r="B292" s="122"/>
      <c r="C292" s="122" t="s">
        <v>465</v>
      </c>
      <c r="D292" s="143" t="s">
        <v>466</v>
      </c>
      <c r="E292" s="26" t="s">
        <v>467</v>
      </c>
      <c r="F292" s="2"/>
      <c r="G292" s="108"/>
      <c r="H292" s="108"/>
      <c r="I292" s="7" t="s">
        <v>23</v>
      </c>
      <c r="J292" s="7" t="s">
        <v>23</v>
      </c>
      <c r="K292" s="7" t="s">
        <v>23</v>
      </c>
      <c r="L292" s="7" t="s">
        <v>23</v>
      </c>
      <c r="M292" s="19"/>
      <c r="N292" s="88"/>
    </row>
    <row r="293" spans="1:14" ht="26.25" thickBot="1" x14ac:dyDescent="0.3">
      <c r="A293" s="151"/>
      <c r="B293" s="122"/>
      <c r="C293" s="122"/>
      <c r="D293" s="143"/>
      <c r="E293" s="26" t="s">
        <v>468</v>
      </c>
      <c r="F293" s="2" t="s">
        <v>469</v>
      </c>
      <c r="G293" s="108"/>
      <c r="H293" s="108"/>
      <c r="I293" s="7" t="s">
        <v>23</v>
      </c>
      <c r="J293" s="7" t="s">
        <v>23</v>
      </c>
      <c r="K293" s="7" t="s">
        <v>23</v>
      </c>
      <c r="L293" s="7" t="s">
        <v>23</v>
      </c>
      <c r="M293" s="19"/>
      <c r="N293" s="88"/>
    </row>
    <row r="294" spans="1:14" ht="26.25" thickBot="1" x14ac:dyDescent="0.3">
      <c r="A294" s="151"/>
      <c r="B294" s="122"/>
      <c r="C294" s="122"/>
      <c r="D294" s="143"/>
      <c r="E294" s="26" t="s">
        <v>470</v>
      </c>
      <c r="F294" s="2" t="s">
        <v>471</v>
      </c>
      <c r="G294" s="108"/>
      <c r="H294" s="108"/>
      <c r="I294" s="7" t="s">
        <v>23</v>
      </c>
      <c r="J294" s="7" t="s">
        <v>23</v>
      </c>
      <c r="K294" s="7" t="s">
        <v>23</v>
      </c>
      <c r="L294" s="7" t="s">
        <v>23</v>
      </c>
      <c r="M294" s="19"/>
      <c r="N294" s="88"/>
    </row>
    <row r="295" spans="1:14" ht="24.6" customHeight="1" thickBot="1" x14ac:dyDescent="0.3">
      <c r="A295" s="151"/>
      <c r="B295" s="122"/>
      <c r="C295" s="122"/>
      <c r="D295" s="143"/>
      <c r="E295" s="26" t="s">
        <v>472</v>
      </c>
      <c r="F295" s="2" t="s">
        <v>473</v>
      </c>
      <c r="G295" s="108"/>
      <c r="H295" s="108"/>
      <c r="I295" s="7" t="s">
        <v>23</v>
      </c>
      <c r="J295" s="7"/>
      <c r="K295" s="7"/>
      <c r="L295" s="7"/>
      <c r="M295" s="19"/>
      <c r="N295" s="88"/>
    </row>
    <row r="296" spans="1:14" ht="24" customHeight="1" thickBot="1" x14ac:dyDescent="0.3">
      <c r="A296" s="151"/>
      <c r="B296" s="122"/>
      <c r="C296" s="122"/>
      <c r="D296" s="143"/>
      <c r="E296" s="26" t="s">
        <v>474</v>
      </c>
      <c r="F296" s="2" t="s">
        <v>475</v>
      </c>
      <c r="G296" s="108"/>
      <c r="H296" s="108"/>
      <c r="I296" s="7" t="s">
        <v>23</v>
      </c>
      <c r="J296" s="7" t="s">
        <v>23</v>
      </c>
      <c r="K296" s="7" t="s">
        <v>23</v>
      </c>
      <c r="L296" s="7" t="s">
        <v>23</v>
      </c>
      <c r="M296" s="19"/>
      <c r="N296" s="88"/>
    </row>
    <row r="297" spans="1:14" ht="153.75" thickBot="1" x14ac:dyDescent="0.3">
      <c r="A297" s="151"/>
      <c r="B297" s="122"/>
      <c r="C297" s="122"/>
      <c r="D297" s="143"/>
      <c r="E297" s="26" t="s">
        <v>476</v>
      </c>
      <c r="F297" s="2" t="s">
        <v>477</v>
      </c>
      <c r="G297" s="108"/>
      <c r="H297" s="108"/>
      <c r="I297" s="7" t="s">
        <v>23</v>
      </c>
      <c r="J297" s="7" t="s">
        <v>23</v>
      </c>
      <c r="K297" s="7" t="s">
        <v>23</v>
      </c>
      <c r="L297" s="7" t="s">
        <v>23</v>
      </c>
      <c r="M297" s="19"/>
      <c r="N297" s="88"/>
    </row>
    <row r="298" spans="1:14" ht="51.75" thickBot="1" x14ac:dyDescent="0.3">
      <c r="A298" s="151">
        <v>58</v>
      </c>
      <c r="B298" s="122" t="s">
        <v>478</v>
      </c>
      <c r="C298" s="108" t="s">
        <v>479</v>
      </c>
      <c r="D298" s="124" t="s">
        <v>480</v>
      </c>
      <c r="E298" s="26" t="s">
        <v>528</v>
      </c>
      <c r="F298" s="2" t="s">
        <v>481</v>
      </c>
      <c r="G298" s="108" t="s">
        <v>431</v>
      </c>
      <c r="H298" s="108" t="s">
        <v>482</v>
      </c>
      <c r="I298" s="7" t="s">
        <v>23</v>
      </c>
      <c r="J298" s="7" t="s">
        <v>23</v>
      </c>
      <c r="K298" s="7" t="s">
        <v>23</v>
      </c>
      <c r="L298" s="7" t="s">
        <v>23</v>
      </c>
      <c r="M298" s="19"/>
      <c r="N298" s="88"/>
    </row>
    <row r="299" spans="1:14" ht="39" thickBot="1" x14ac:dyDescent="0.3">
      <c r="A299" s="151"/>
      <c r="B299" s="122"/>
      <c r="C299" s="108"/>
      <c r="D299" s="124"/>
      <c r="E299" s="26" t="s">
        <v>483</v>
      </c>
      <c r="F299" s="2" t="s">
        <v>484</v>
      </c>
      <c r="G299" s="108"/>
      <c r="H299" s="108"/>
      <c r="I299" s="5"/>
      <c r="J299" s="5"/>
      <c r="K299" s="5"/>
      <c r="L299" s="5"/>
      <c r="M299" s="19"/>
      <c r="N299" s="88"/>
    </row>
    <row r="300" spans="1:14" ht="26.25" thickBot="1" x14ac:dyDescent="0.3">
      <c r="A300" s="151"/>
      <c r="B300" s="122"/>
      <c r="C300" s="108"/>
      <c r="D300" s="124"/>
      <c r="E300" s="26" t="s">
        <v>485</v>
      </c>
      <c r="F300" s="2" t="s">
        <v>486</v>
      </c>
      <c r="G300" s="108"/>
      <c r="H300" s="108"/>
      <c r="I300" s="5"/>
      <c r="J300" s="5"/>
      <c r="K300" s="5"/>
      <c r="L300" s="5"/>
      <c r="M300" s="19"/>
      <c r="N300" s="88"/>
    </row>
    <row r="301" spans="1:14" ht="39" thickBot="1" x14ac:dyDescent="0.3">
      <c r="A301" s="151"/>
      <c r="B301" s="122"/>
      <c r="C301" s="108" t="s">
        <v>487</v>
      </c>
      <c r="D301" s="144" t="s">
        <v>488</v>
      </c>
      <c r="E301" s="26" t="s">
        <v>489</v>
      </c>
      <c r="F301" s="2" t="s">
        <v>486</v>
      </c>
      <c r="G301" s="108"/>
      <c r="H301" s="108"/>
      <c r="I301" s="5"/>
      <c r="J301" s="5"/>
      <c r="K301" s="5"/>
      <c r="L301" s="5"/>
      <c r="M301" s="19"/>
      <c r="N301" s="88"/>
    </row>
    <row r="302" spans="1:14" ht="39" thickBot="1" x14ac:dyDescent="0.3">
      <c r="A302" s="151"/>
      <c r="B302" s="122"/>
      <c r="C302" s="108"/>
      <c r="D302" s="144"/>
      <c r="E302" s="3" t="s">
        <v>490</v>
      </c>
      <c r="F302" s="2" t="s">
        <v>491</v>
      </c>
      <c r="G302" s="108"/>
      <c r="H302" s="108"/>
      <c r="I302" s="7" t="s">
        <v>23</v>
      </c>
      <c r="J302" s="7" t="s">
        <v>23</v>
      </c>
      <c r="K302" s="7" t="s">
        <v>23</v>
      </c>
      <c r="L302" s="7" t="s">
        <v>23</v>
      </c>
      <c r="M302" s="37"/>
      <c r="N302" s="88"/>
    </row>
    <row r="303" spans="1:14" ht="39" thickBot="1" x14ac:dyDescent="0.3">
      <c r="A303" s="151"/>
      <c r="B303" s="122"/>
      <c r="C303" s="108"/>
      <c r="D303" s="144"/>
      <c r="E303" s="3" t="s">
        <v>492</v>
      </c>
      <c r="F303" s="2" t="s">
        <v>493</v>
      </c>
      <c r="G303" s="108"/>
      <c r="H303" s="108"/>
      <c r="I303" s="5"/>
      <c r="J303" s="5"/>
      <c r="K303" s="5"/>
      <c r="L303" s="5"/>
      <c r="M303" s="37"/>
      <c r="N303" s="88"/>
    </row>
    <row r="304" spans="1:14" ht="79.900000000000006" customHeight="1" thickBot="1" x14ac:dyDescent="0.3">
      <c r="A304" s="121">
        <v>59</v>
      </c>
      <c r="B304" s="122" t="s">
        <v>495</v>
      </c>
      <c r="C304" s="108" t="s">
        <v>496</v>
      </c>
      <c r="D304" s="143" t="s">
        <v>497</v>
      </c>
      <c r="E304" s="122" t="s">
        <v>498</v>
      </c>
      <c r="F304" s="2" t="s">
        <v>494</v>
      </c>
      <c r="G304" s="108" t="s">
        <v>431</v>
      </c>
      <c r="H304" s="108" t="s">
        <v>1043</v>
      </c>
      <c r="I304" s="7" t="s">
        <v>23</v>
      </c>
      <c r="J304" s="7" t="s">
        <v>23</v>
      </c>
      <c r="K304" s="7" t="s">
        <v>23</v>
      </c>
      <c r="L304" s="7" t="s">
        <v>23</v>
      </c>
      <c r="M304" s="37"/>
      <c r="N304" s="88"/>
    </row>
    <row r="305" spans="1:14" ht="15" customHeight="1" thickBot="1" x14ac:dyDescent="0.3">
      <c r="A305" s="121"/>
      <c r="B305" s="122"/>
      <c r="C305" s="108"/>
      <c r="D305" s="143"/>
      <c r="E305" s="122"/>
      <c r="F305" s="2" t="s">
        <v>499</v>
      </c>
      <c r="G305" s="108"/>
      <c r="H305" s="108"/>
      <c r="I305" s="7" t="s">
        <v>23</v>
      </c>
      <c r="J305" s="7" t="s">
        <v>23</v>
      </c>
      <c r="K305" s="7" t="s">
        <v>23</v>
      </c>
      <c r="L305" s="7" t="s">
        <v>23</v>
      </c>
      <c r="M305" s="19"/>
      <c r="N305" s="88"/>
    </row>
    <row r="306" spans="1:14" ht="26.25" thickBot="1" x14ac:dyDescent="0.3">
      <c r="A306" s="121"/>
      <c r="B306" s="122"/>
      <c r="C306" s="108"/>
      <c r="D306" s="143"/>
      <c r="E306" s="26" t="s">
        <v>500</v>
      </c>
      <c r="F306" s="2" t="s">
        <v>501</v>
      </c>
      <c r="G306" s="108"/>
      <c r="H306" s="108"/>
      <c r="I306" s="7"/>
      <c r="J306" s="7"/>
      <c r="K306" s="7"/>
      <c r="L306" s="7"/>
      <c r="M306" s="19"/>
      <c r="N306" s="88"/>
    </row>
    <row r="307" spans="1:14" ht="26.25" thickBot="1" x14ac:dyDescent="0.3">
      <c r="A307" s="121"/>
      <c r="B307" s="122"/>
      <c r="C307" s="108"/>
      <c r="D307" s="143"/>
      <c r="E307" s="26" t="s">
        <v>502</v>
      </c>
      <c r="F307" s="2" t="s">
        <v>503</v>
      </c>
      <c r="G307" s="108"/>
      <c r="H307" s="108"/>
      <c r="I307" s="7" t="s">
        <v>23</v>
      </c>
      <c r="J307" s="7" t="s">
        <v>23</v>
      </c>
      <c r="K307" s="7" t="s">
        <v>23</v>
      </c>
      <c r="L307" s="7" t="s">
        <v>23</v>
      </c>
      <c r="M307" s="19"/>
      <c r="N307" s="88"/>
    </row>
    <row r="308" spans="1:14" ht="40.9" customHeight="1" thickBot="1" x14ac:dyDescent="0.3">
      <c r="A308" s="151">
        <v>60</v>
      </c>
      <c r="B308" s="122" t="s">
        <v>504</v>
      </c>
      <c r="C308" s="108" t="s">
        <v>505</v>
      </c>
      <c r="D308" s="143" t="s">
        <v>506</v>
      </c>
      <c r="E308" s="26" t="s">
        <v>507</v>
      </c>
      <c r="F308" s="108" t="s">
        <v>508</v>
      </c>
      <c r="G308" s="108" t="s">
        <v>509</v>
      </c>
      <c r="H308" s="108" t="s">
        <v>510</v>
      </c>
      <c r="I308" s="7" t="s">
        <v>23</v>
      </c>
      <c r="J308" s="7" t="s">
        <v>23</v>
      </c>
      <c r="K308" s="7" t="s">
        <v>23</v>
      </c>
      <c r="L308" s="7" t="s">
        <v>23</v>
      </c>
      <c r="M308" s="19"/>
      <c r="N308" s="88"/>
    </row>
    <row r="309" spans="1:14" ht="48.6" customHeight="1" thickBot="1" x14ac:dyDescent="0.3">
      <c r="A309" s="151"/>
      <c r="B309" s="122"/>
      <c r="C309" s="108"/>
      <c r="D309" s="143"/>
      <c r="E309" s="26" t="s">
        <v>511</v>
      </c>
      <c r="F309" s="108"/>
      <c r="G309" s="108"/>
      <c r="H309" s="108"/>
      <c r="I309" s="5"/>
      <c r="J309" s="5"/>
      <c r="K309" s="5"/>
      <c r="L309" s="5"/>
      <c r="M309" s="19"/>
      <c r="N309" s="88"/>
    </row>
    <row r="310" spans="1:14" ht="54.6" customHeight="1" thickBot="1" x14ac:dyDescent="0.3">
      <c r="A310" s="151"/>
      <c r="B310" s="122"/>
      <c r="C310" s="108"/>
      <c r="D310" s="143"/>
      <c r="E310" s="26" t="s">
        <v>512</v>
      </c>
      <c r="F310" s="108"/>
      <c r="G310" s="108"/>
      <c r="H310" s="108"/>
      <c r="I310" s="5"/>
      <c r="J310" s="5"/>
      <c r="K310" s="5"/>
      <c r="L310" s="5"/>
      <c r="M310" s="19"/>
      <c r="N310" s="88"/>
    </row>
    <row r="311" spans="1:14" ht="15.75" thickBot="1" x14ac:dyDescent="0.3">
      <c r="M311" s="90" t="s">
        <v>944</v>
      </c>
      <c r="N311" s="91">
        <f>SUM(N265:N310,N209:N257,N195:N201,N167:N188,N145:N158,N120:N137,N90:N112,N20:N82,N11)-833357</f>
        <v>106390264.27701291</v>
      </c>
    </row>
    <row r="312" spans="1:14" x14ac:dyDescent="0.25">
      <c r="M312" s="63"/>
    </row>
    <row r="313" spans="1:14" ht="28.9" customHeight="1" x14ac:dyDescent="0.25">
      <c r="M313" s="64"/>
    </row>
    <row r="315" spans="1:14" hidden="1" x14ac:dyDescent="0.25"/>
    <row r="316" spans="1:14" ht="15.75" hidden="1" thickBot="1" x14ac:dyDescent="0.3">
      <c r="B316" s="100" t="s">
        <v>954</v>
      </c>
      <c r="C316" s="100"/>
      <c r="D316" s="100"/>
      <c r="E316" s="66"/>
    </row>
    <row r="317" spans="1:14" ht="65.45" hidden="1" customHeight="1" thickBot="1" x14ac:dyDescent="0.3">
      <c r="B317" s="67"/>
      <c r="C317" s="101" t="s">
        <v>1027</v>
      </c>
      <c r="D317" s="102"/>
      <c r="E317" s="103"/>
    </row>
    <row r="318" spans="1:14" ht="65.45" hidden="1" customHeight="1" thickBot="1" x14ac:dyDescent="0.3">
      <c r="B318" s="68"/>
      <c r="C318" s="104" t="s">
        <v>1016</v>
      </c>
      <c r="D318" s="105"/>
      <c r="E318" s="106"/>
    </row>
    <row r="319" spans="1:14" ht="65.45" hidden="1" customHeight="1" thickBot="1" x14ac:dyDescent="0.3">
      <c r="B319" s="69"/>
      <c r="C319" s="104" t="s">
        <v>1015</v>
      </c>
      <c r="D319" s="105"/>
      <c r="E319" s="106"/>
    </row>
    <row r="320" spans="1:14" ht="65.45" hidden="1" customHeight="1" thickBot="1" x14ac:dyDescent="0.3">
      <c r="B320" s="70"/>
      <c r="C320" s="104" t="s">
        <v>1065</v>
      </c>
      <c r="D320" s="105"/>
      <c r="E320" s="106"/>
    </row>
    <row r="321" spans="2:5" ht="65.45" hidden="1" customHeight="1" thickBot="1" x14ac:dyDescent="0.3">
      <c r="B321" s="79"/>
      <c r="C321" s="105" t="s">
        <v>1017</v>
      </c>
      <c r="D321" s="105"/>
      <c r="E321" s="106"/>
    </row>
    <row r="322" spans="2:5" hidden="1" x14ac:dyDescent="0.25"/>
  </sheetData>
  <mergeCells count="541">
    <mergeCell ref="N46:N47"/>
    <mergeCell ref="I206:L206"/>
    <mergeCell ref="M206:N206"/>
    <mergeCell ref="I207:I208"/>
    <mergeCell ref="J207:J208"/>
    <mergeCell ref="K207:K208"/>
    <mergeCell ref="L207:L208"/>
    <mergeCell ref="M207:M208"/>
    <mergeCell ref="E206:E208"/>
    <mergeCell ref="F192:F194"/>
    <mergeCell ref="G192:G194"/>
    <mergeCell ref="H192:H194"/>
    <mergeCell ref="I163:L163"/>
    <mergeCell ref="M163:N163"/>
    <mergeCell ref="I164:I165"/>
    <mergeCell ref="J164:J165"/>
    <mergeCell ref="K164:K165"/>
    <mergeCell ref="L164:L165"/>
    <mergeCell ref="M164:M165"/>
    <mergeCell ref="G142:G144"/>
    <mergeCell ref="H142:H144"/>
    <mergeCell ref="I142:L142"/>
    <mergeCell ref="M142:N142"/>
    <mergeCell ref="I143:I144"/>
    <mergeCell ref="F163:F165"/>
    <mergeCell ref="G163:G165"/>
    <mergeCell ref="H163:H165"/>
    <mergeCell ref="C163:C165"/>
    <mergeCell ref="D163:D165"/>
    <mergeCell ref="E163:E165"/>
    <mergeCell ref="E167:E168"/>
    <mergeCell ref="F167:F169"/>
    <mergeCell ref="H167:H168"/>
    <mergeCell ref="L143:L144"/>
    <mergeCell ref="M143:M144"/>
    <mergeCell ref="K145:K149"/>
    <mergeCell ref="L145:L149"/>
    <mergeCell ref="N145:N149"/>
    <mergeCell ref="A159:M159"/>
    <mergeCell ref="A160:M160"/>
    <mergeCell ref="D195:D198"/>
    <mergeCell ref="C199:C201"/>
    <mergeCell ref="D199:D201"/>
    <mergeCell ref="J193:J194"/>
    <mergeCell ref="K193:K194"/>
    <mergeCell ref="L193:L194"/>
    <mergeCell ref="M193:M194"/>
    <mergeCell ref="A189:N189"/>
    <mergeCell ref="B173:B174"/>
    <mergeCell ref="A167:A170"/>
    <mergeCell ref="F171:F172"/>
    <mergeCell ref="G171:G172"/>
    <mergeCell ref="G167:G170"/>
    <mergeCell ref="H171:H172"/>
    <mergeCell ref="G173:G174"/>
    <mergeCell ref="A171:A172"/>
    <mergeCell ref="A173:A174"/>
    <mergeCell ref="F123:F124"/>
    <mergeCell ref="C125:C127"/>
    <mergeCell ref="D125:D127"/>
    <mergeCell ref="G125:G129"/>
    <mergeCell ref="A161:N161"/>
    <mergeCell ref="A162:N162"/>
    <mergeCell ref="B163:B165"/>
    <mergeCell ref="A142:A144"/>
    <mergeCell ref="B142:B144"/>
    <mergeCell ref="C142:C144"/>
    <mergeCell ref="D142:D144"/>
    <mergeCell ref="E142:E144"/>
    <mergeCell ref="F142:F144"/>
    <mergeCell ref="C150:C153"/>
    <mergeCell ref="D150:D153"/>
    <mergeCell ref="A145:A153"/>
    <mergeCell ref="A154:A158"/>
    <mergeCell ref="B154:B158"/>
    <mergeCell ref="C154:C158"/>
    <mergeCell ref="D154:D158"/>
    <mergeCell ref="I145:I149"/>
    <mergeCell ref="J145:J149"/>
    <mergeCell ref="J143:J144"/>
    <mergeCell ref="K143:K144"/>
    <mergeCell ref="F125:F129"/>
    <mergeCell ref="B125:B129"/>
    <mergeCell ref="A125:A129"/>
    <mergeCell ref="C128:C129"/>
    <mergeCell ref="G120:G123"/>
    <mergeCell ref="M117:N117"/>
    <mergeCell ref="I118:I119"/>
    <mergeCell ref="J118:J119"/>
    <mergeCell ref="K118:K119"/>
    <mergeCell ref="L118:L119"/>
    <mergeCell ref="M118:M119"/>
    <mergeCell ref="A117:A119"/>
    <mergeCell ref="B117:B119"/>
    <mergeCell ref="C117:C119"/>
    <mergeCell ref="D117:D119"/>
    <mergeCell ref="E117:E119"/>
    <mergeCell ref="F117:F119"/>
    <mergeCell ref="G117:G119"/>
    <mergeCell ref="H117:H119"/>
    <mergeCell ref="I117:L117"/>
    <mergeCell ref="D128:D129"/>
    <mergeCell ref="A120:A124"/>
    <mergeCell ref="B120:B124"/>
    <mergeCell ref="H120:H124"/>
    <mergeCell ref="G87:G89"/>
    <mergeCell ref="H87:H89"/>
    <mergeCell ref="I87:L87"/>
    <mergeCell ref="M87:N87"/>
    <mergeCell ref="I88:I89"/>
    <mergeCell ref="J88:J89"/>
    <mergeCell ref="K88:K89"/>
    <mergeCell ref="L88:L89"/>
    <mergeCell ref="M88:M89"/>
    <mergeCell ref="A87:A89"/>
    <mergeCell ref="B87:B89"/>
    <mergeCell ref="C87:C89"/>
    <mergeCell ref="D87:D89"/>
    <mergeCell ref="E87:E89"/>
    <mergeCell ref="F87:F89"/>
    <mergeCell ref="M17:N17"/>
    <mergeCell ref="I18:I19"/>
    <mergeCell ref="J18:J19"/>
    <mergeCell ref="K18:K19"/>
    <mergeCell ref="L18:L19"/>
    <mergeCell ref="M18:M19"/>
    <mergeCell ref="A76:A79"/>
    <mergeCell ref="A80:A82"/>
    <mergeCell ref="F80:F82"/>
    <mergeCell ref="A84:N84"/>
    <mergeCell ref="A85:N85"/>
    <mergeCell ref="A86:N86"/>
    <mergeCell ref="A83:N83"/>
    <mergeCell ref="A63:A66"/>
    <mergeCell ref="F63:F66"/>
    <mergeCell ref="H63:H66"/>
    <mergeCell ref="A67:A71"/>
    <mergeCell ref="F67:F70"/>
    <mergeCell ref="A17:A19"/>
    <mergeCell ref="B17:B19"/>
    <mergeCell ref="C17:C19"/>
    <mergeCell ref="D17:D19"/>
    <mergeCell ref="E17:E19"/>
    <mergeCell ref="F17:F19"/>
    <mergeCell ref="G17:G19"/>
    <mergeCell ref="H17:H19"/>
    <mergeCell ref="I17:L17"/>
    <mergeCell ref="A308:A310"/>
    <mergeCell ref="G304:G307"/>
    <mergeCell ref="H304:H307"/>
    <mergeCell ref="B145:B153"/>
    <mergeCell ref="C145:C149"/>
    <mergeCell ref="D145:D149"/>
    <mergeCell ref="B195:B201"/>
    <mergeCell ref="C195:C198"/>
    <mergeCell ref="A298:A303"/>
    <mergeCell ref="E304:E305"/>
    <mergeCell ref="D304:D307"/>
    <mergeCell ref="C304:C307"/>
    <mergeCell ref="B304:B307"/>
    <mergeCell ref="A304:A307"/>
    <mergeCell ref="A276:A279"/>
    <mergeCell ref="A280:A283"/>
    <mergeCell ref="B284:B288"/>
    <mergeCell ref="A284:A288"/>
    <mergeCell ref="A289:A297"/>
    <mergeCell ref="B289:B297"/>
    <mergeCell ref="A242:A253"/>
    <mergeCell ref="F251:F253"/>
    <mergeCell ref="A254:A257"/>
    <mergeCell ref="A258:N258"/>
    <mergeCell ref="A265:A268"/>
    <mergeCell ref="B265:B268"/>
    <mergeCell ref="A269:A272"/>
    <mergeCell ref="A273:A274"/>
    <mergeCell ref="I262:L262"/>
    <mergeCell ref="I263:I264"/>
    <mergeCell ref="J263:J264"/>
    <mergeCell ref="K263:K264"/>
    <mergeCell ref="B269:B272"/>
    <mergeCell ref="C269:C272"/>
    <mergeCell ref="D269:D272"/>
    <mergeCell ref="G269:G272"/>
    <mergeCell ref="H269:H272"/>
    <mergeCell ref="B273:B274"/>
    <mergeCell ref="C273:C274"/>
    <mergeCell ref="D273:D274"/>
    <mergeCell ref="G273:G275"/>
    <mergeCell ref="H274:H275"/>
    <mergeCell ref="C265:C268"/>
    <mergeCell ref="D265:D268"/>
    <mergeCell ref="G265:G268"/>
    <mergeCell ref="H265:H268"/>
    <mergeCell ref="A262:A264"/>
    <mergeCell ref="B262:B264"/>
    <mergeCell ref="C262:C264"/>
    <mergeCell ref="D262:D264"/>
    <mergeCell ref="E262:E264"/>
    <mergeCell ref="F262:F264"/>
    <mergeCell ref="G262:G264"/>
    <mergeCell ref="H262:H264"/>
    <mergeCell ref="L263:L264"/>
    <mergeCell ref="A259:N259"/>
    <mergeCell ref="A260:N260"/>
    <mergeCell ref="A261:N261"/>
    <mergeCell ref="M262:N262"/>
    <mergeCell ref="B254:B257"/>
    <mergeCell ref="C254:C257"/>
    <mergeCell ref="D254:D257"/>
    <mergeCell ref="G254:G257"/>
    <mergeCell ref="H254:H257"/>
    <mergeCell ref="M263:M264"/>
    <mergeCell ref="A230:A232"/>
    <mergeCell ref="B233:B234"/>
    <mergeCell ref="A233:A234"/>
    <mergeCell ref="A235:A236"/>
    <mergeCell ref="A237:A241"/>
    <mergeCell ref="F240:F241"/>
    <mergeCell ref="G237:G241"/>
    <mergeCell ref="H237:H241"/>
    <mergeCell ref="B242:B253"/>
    <mergeCell ref="C242:C253"/>
    <mergeCell ref="D242:D253"/>
    <mergeCell ref="G242:G253"/>
    <mergeCell ref="H242:H253"/>
    <mergeCell ref="G233:G234"/>
    <mergeCell ref="H233:H234"/>
    <mergeCell ref="G235:G236"/>
    <mergeCell ref="H235:H236"/>
    <mergeCell ref="G230:G232"/>
    <mergeCell ref="A217:A218"/>
    <mergeCell ref="A219:A220"/>
    <mergeCell ref="F222:F229"/>
    <mergeCell ref="B237:B241"/>
    <mergeCell ref="C237:C241"/>
    <mergeCell ref="D237:D241"/>
    <mergeCell ref="B230:B232"/>
    <mergeCell ref="C230:C232"/>
    <mergeCell ref="D230:D232"/>
    <mergeCell ref="C222:C229"/>
    <mergeCell ref="D222:D229"/>
    <mergeCell ref="C233:C234"/>
    <mergeCell ref="D233:D234"/>
    <mergeCell ref="B235:B236"/>
    <mergeCell ref="C235:C236"/>
    <mergeCell ref="D235:D236"/>
    <mergeCell ref="J167:J168"/>
    <mergeCell ref="C173:C174"/>
    <mergeCell ref="D173:D174"/>
    <mergeCell ref="K167:K168"/>
    <mergeCell ref="L167:L168"/>
    <mergeCell ref="N167:N172"/>
    <mergeCell ref="B171:B172"/>
    <mergeCell ref="C171:C172"/>
    <mergeCell ref="D171:D172"/>
    <mergeCell ref="D167:D170"/>
    <mergeCell ref="I167:I168"/>
    <mergeCell ref="B167:B170"/>
    <mergeCell ref="C167:C170"/>
    <mergeCell ref="N173:N174"/>
    <mergeCell ref="A214:A215"/>
    <mergeCell ref="B214:B215"/>
    <mergeCell ref="C214:C215"/>
    <mergeCell ref="D214:D215"/>
    <mergeCell ref="H214:H215"/>
    <mergeCell ref="A175:A178"/>
    <mergeCell ref="A179:A188"/>
    <mergeCell ref="B179:B188"/>
    <mergeCell ref="C179:C182"/>
    <mergeCell ref="G179:G182"/>
    <mergeCell ref="C183:C185"/>
    <mergeCell ref="C186:C188"/>
    <mergeCell ref="D186:D188"/>
    <mergeCell ref="G186:G188"/>
    <mergeCell ref="A195:A201"/>
    <mergeCell ref="A206:A208"/>
    <mergeCell ref="B206:B208"/>
    <mergeCell ref="C206:C208"/>
    <mergeCell ref="D206:D208"/>
    <mergeCell ref="G214:G215"/>
    <mergeCell ref="F206:F208"/>
    <mergeCell ref="G206:G208"/>
    <mergeCell ref="H206:H208"/>
    <mergeCell ref="I192:L192"/>
    <mergeCell ref="M192:N192"/>
    <mergeCell ref="I193:I194"/>
    <mergeCell ref="I166:L166"/>
    <mergeCell ref="B175:B178"/>
    <mergeCell ref="C175:C176"/>
    <mergeCell ref="C177:C178"/>
    <mergeCell ref="A163:A165"/>
    <mergeCell ref="H308:H310"/>
    <mergeCell ref="B308:B310"/>
    <mergeCell ref="C308:C310"/>
    <mergeCell ref="D308:D310"/>
    <mergeCell ref="F308:F310"/>
    <mergeCell ref="G308:G310"/>
    <mergeCell ref="D292:D297"/>
    <mergeCell ref="B298:B303"/>
    <mergeCell ref="C298:C300"/>
    <mergeCell ref="D298:D300"/>
    <mergeCell ref="G298:G303"/>
    <mergeCell ref="H298:H303"/>
    <mergeCell ref="C301:C303"/>
    <mergeCell ref="D301:D303"/>
    <mergeCell ref="D284:D288"/>
    <mergeCell ref="G284:G288"/>
    <mergeCell ref="H284:H288"/>
    <mergeCell ref="C286:C288"/>
    <mergeCell ref="C289:C291"/>
    <mergeCell ref="D289:D291"/>
    <mergeCell ref="G289:G297"/>
    <mergeCell ref="H289:H297"/>
    <mergeCell ref="C292:C297"/>
    <mergeCell ref="B276:B279"/>
    <mergeCell ref="C276:C279"/>
    <mergeCell ref="D276:D279"/>
    <mergeCell ref="G276:G279"/>
    <mergeCell ref="H276:H279"/>
    <mergeCell ref="B280:B283"/>
    <mergeCell ref="C280:C283"/>
    <mergeCell ref="D280:D283"/>
    <mergeCell ref="G280:G283"/>
    <mergeCell ref="H280:H283"/>
    <mergeCell ref="H230:H232"/>
    <mergeCell ref="H222:H229"/>
    <mergeCell ref="A202:N202"/>
    <mergeCell ref="A203:L203"/>
    <mergeCell ref="A204:N204"/>
    <mergeCell ref="A205:N205"/>
    <mergeCell ref="G212:G213"/>
    <mergeCell ref="A190:N190"/>
    <mergeCell ref="A191:N191"/>
    <mergeCell ref="G195:G198"/>
    <mergeCell ref="G199:G201"/>
    <mergeCell ref="A192:A194"/>
    <mergeCell ref="B192:B194"/>
    <mergeCell ref="C192:C194"/>
    <mergeCell ref="D192:D194"/>
    <mergeCell ref="E192:E194"/>
    <mergeCell ref="A212:A213"/>
    <mergeCell ref="B212:B213"/>
    <mergeCell ref="C212:C213"/>
    <mergeCell ref="D212:D213"/>
    <mergeCell ref="H212:H213"/>
    <mergeCell ref="A222:A229"/>
    <mergeCell ref="B222:B229"/>
    <mergeCell ref="G222:G229"/>
    <mergeCell ref="A138:M138"/>
    <mergeCell ref="A139:M139"/>
    <mergeCell ref="A140:N140"/>
    <mergeCell ref="A141:N141"/>
    <mergeCell ref="B130:B133"/>
    <mergeCell ref="C130:C133"/>
    <mergeCell ref="D130:D133"/>
    <mergeCell ref="F130:F133"/>
    <mergeCell ref="A134:A137"/>
    <mergeCell ref="B134:B137"/>
    <mergeCell ref="C134:C137"/>
    <mergeCell ref="D135:D137"/>
    <mergeCell ref="F134:F137"/>
    <mergeCell ref="G130:G133"/>
    <mergeCell ref="H130:H133"/>
    <mergeCell ref="G134:G137"/>
    <mergeCell ref="H134:H137"/>
    <mergeCell ref="A130:A133"/>
    <mergeCell ref="A113:N113"/>
    <mergeCell ref="A114:N114"/>
    <mergeCell ref="A115:N115"/>
    <mergeCell ref="A116:N116"/>
    <mergeCell ref="B107:B112"/>
    <mergeCell ref="C107:C112"/>
    <mergeCell ref="D107:D112"/>
    <mergeCell ref="G107:G111"/>
    <mergeCell ref="A90:A100"/>
    <mergeCell ref="A101:A103"/>
    <mergeCell ref="A104:A106"/>
    <mergeCell ref="A107:A112"/>
    <mergeCell ref="H107:H112"/>
    <mergeCell ref="B101:B103"/>
    <mergeCell ref="C101:C103"/>
    <mergeCell ref="D101:D103"/>
    <mergeCell ref="G101:G103"/>
    <mergeCell ref="H101:H103"/>
    <mergeCell ref="B104:B106"/>
    <mergeCell ref="C104:C106"/>
    <mergeCell ref="D104:D106"/>
    <mergeCell ref="G104:G106"/>
    <mergeCell ref="H104:H106"/>
    <mergeCell ref="B90:B100"/>
    <mergeCell ref="C90:C95"/>
    <mergeCell ref="D90:D95"/>
    <mergeCell ref="F90:F95"/>
    <mergeCell ref="G90:G95"/>
    <mergeCell ref="H90:H95"/>
    <mergeCell ref="C96:C100"/>
    <mergeCell ref="D96:D100"/>
    <mergeCell ref="F96:F100"/>
    <mergeCell ref="G96:G100"/>
    <mergeCell ref="H96:H100"/>
    <mergeCell ref="A72:A75"/>
    <mergeCell ref="F73:F74"/>
    <mergeCell ref="H72:H75"/>
    <mergeCell ref="H51:H53"/>
    <mergeCell ref="N51:N53"/>
    <mergeCell ref="A59:A62"/>
    <mergeCell ref="B59:B62"/>
    <mergeCell ref="C59:C62"/>
    <mergeCell ref="D59:D62"/>
    <mergeCell ref="F59:F62"/>
    <mergeCell ref="A51:A53"/>
    <mergeCell ref="B51:B53"/>
    <mergeCell ref="C51:C53"/>
    <mergeCell ref="D51:D53"/>
    <mergeCell ref="F51:F53"/>
    <mergeCell ref="G51:G53"/>
    <mergeCell ref="H60:H62"/>
    <mergeCell ref="G40:G47"/>
    <mergeCell ref="H40:H47"/>
    <mergeCell ref="A48:A50"/>
    <mergeCell ref="B48:B50"/>
    <mergeCell ref="C48:C50"/>
    <mergeCell ref="D48:D50"/>
    <mergeCell ref="F48:F50"/>
    <mergeCell ref="G48:G50"/>
    <mergeCell ref="H48:H50"/>
    <mergeCell ref="B40:B45"/>
    <mergeCell ref="C40:C45"/>
    <mergeCell ref="D40:D45"/>
    <mergeCell ref="A46:A47"/>
    <mergeCell ref="B46:B47"/>
    <mergeCell ref="C46:C47"/>
    <mergeCell ref="D46:D47"/>
    <mergeCell ref="A30:A33"/>
    <mergeCell ref="A34:A36"/>
    <mergeCell ref="A37:A39"/>
    <mergeCell ref="A40:A45"/>
    <mergeCell ref="B76:B79"/>
    <mergeCell ref="C76:C79"/>
    <mergeCell ref="D76:D79"/>
    <mergeCell ref="G76:G79"/>
    <mergeCell ref="H76:H79"/>
    <mergeCell ref="H54:H58"/>
    <mergeCell ref="G59:G62"/>
    <mergeCell ref="B63:B66"/>
    <mergeCell ref="C63:C66"/>
    <mergeCell ref="D63:D66"/>
    <mergeCell ref="G63:G66"/>
    <mergeCell ref="A54:A58"/>
    <mergeCell ref="B54:B58"/>
    <mergeCell ref="C54:C58"/>
    <mergeCell ref="D54:D58"/>
    <mergeCell ref="G54:G58"/>
    <mergeCell ref="B34:B36"/>
    <mergeCell ref="C34:C36"/>
    <mergeCell ref="D34:D36"/>
    <mergeCell ref="G34:G39"/>
    <mergeCell ref="B80:B82"/>
    <mergeCell ref="C80:C82"/>
    <mergeCell ref="D80:D82"/>
    <mergeCell ref="G80:G82"/>
    <mergeCell ref="H80:H82"/>
    <mergeCell ref="B67:B71"/>
    <mergeCell ref="C67:C71"/>
    <mergeCell ref="D67:D71"/>
    <mergeCell ref="G67:G71"/>
    <mergeCell ref="H67:H71"/>
    <mergeCell ref="B72:B75"/>
    <mergeCell ref="C72:C75"/>
    <mergeCell ref="D72:D75"/>
    <mergeCell ref="G72:G75"/>
    <mergeCell ref="H34:H39"/>
    <mergeCell ref="B37:B39"/>
    <mergeCell ref="C37:C39"/>
    <mergeCell ref="D37:D39"/>
    <mergeCell ref="H26:H29"/>
    <mergeCell ref="B30:B33"/>
    <mergeCell ref="C30:C33"/>
    <mergeCell ref="D30:D33"/>
    <mergeCell ref="F30:F33"/>
    <mergeCell ref="G30:G33"/>
    <mergeCell ref="H30:H33"/>
    <mergeCell ref="A20:A25"/>
    <mergeCell ref="B26:B29"/>
    <mergeCell ref="C26:C29"/>
    <mergeCell ref="D26:D29"/>
    <mergeCell ref="F26:F29"/>
    <mergeCell ref="G26:G29"/>
    <mergeCell ref="A26:A29"/>
    <mergeCell ref="B20:B25"/>
    <mergeCell ref="C20:C25"/>
    <mergeCell ref="D20:D25"/>
    <mergeCell ref="G20:G25"/>
    <mergeCell ref="C3:M3"/>
    <mergeCell ref="L9:L10"/>
    <mergeCell ref="H20:H25"/>
    <mergeCell ref="H8:H10"/>
    <mergeCell ref="A13:N13"/>
    <mergeCell ref="A14:N14"/>
    <mergeCell ref="I8:L8"/>
    <mergeCell ref="I9:I10"/>
    <mergeCell ref="J9:J10"/>
    <mergeCell ref="K9:K10"/>
    <mergeCell ref="M8:N8"/>
    <mergeCell ref="M9:M10"/>
    <mergeCell ref="A8:A10"/>
    <mergeCell ref="B8:B10"/>
    <mergeCell ref="C8:C10"/>
    <mergeCell ref="D8:D10"/>
    <mergeCell ref="E8:E10"/>
    <mergeCell ref="F8:F10"/>
    <mergeCell ref="G8:G10"/>
    <mergeCell ref="M11:M12"/>
    <mergeCell ref="A11:A12"/>
    <mergeCell ref="B11:B12"/>
    <mergeCell ref="C11:C12"/>
    <mergeCell ref="D11:D12"/>
    <mergeCell ref="A15:N15"/>
    <mergeCell ref="A16:N16"/>
    <mergeCell ref="B316:D316"/>
    <mergeCell ref="C317:E317"/>
    <mergeCell ref="C318:E318"/>
    <mergeCell ref="C319:E319"/>
    <mergeCell ref="C320:E320"/>
    <mergeCell ref="C321:E321"/>
    <mergeCell ref="N1:N3"/>
    <mergeCell ref="F11:F12"/>
    <mergeCell ref="G11:G12"/>
    <mergeCell ref="H11:H12"/>
    <mergeCell ref="I11:I12"/>
    <mergeCell ref="J11:J12"/>
    <mergeCell ref="K11:K12"/>
    <mergeCell ref="L11:L12"/>
    <mergeCell ref="N11:N12"/>
    <mergeCell ref="A6:N6"/>
    <mergeCell ref="A7:N7"/>
    <mergeCell ref="A1:B3"/>
    <mergeCell ref="A4:N4"/>
    <mergeCell ref="A5:M5"/>
    <mergeCell ref="C1:M1"/>
    <mergeCell ref="C2:M2"/>
  </mergeCells>
  <pageMargins left="0.23622047244094491" right="0.23622047244094491" top="0.74803149606299213" bottom="0.74803149606299213" header="0.31496062992125984" footer="0.31496062992125984"/>
  <pageSetup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40B6-1C0B-4119-A80D-0ACD17CC2220}">
  <sheetPr>
    <tabColor rgb="FF0070C0"/>
    <pageSetUpPr fitToPage="1"/>
  </sheetPr>
  <dimension ref="A1:N100"/>
  <sheetViews>
    <sheetView view="pageBreakPreview" topLeftCell="A81" zoomScale="60" zoomScaleNormal="100" workbookViewId="0">
      <selection activeCell="D102" sqref="D102"/>
    </sheetView>
  </sheetViews>
  <sheetFormatPr baseColWidth="10" defaultColWidth="11.5703125" defaultRowHeight="15" x14ac:dyDescent="0.25"/>
  <cols>
    <col min="1" max="1" width="5.140625" style="96" customWidth="1"/>
    <col min="2" max="2" width="19.140625" style="1" customWidth="1"/>
    <col min="3" max="4" width="17.28515625" style="1" customWidth="1"/>
    <col min="5" max="5" width="25.7109375" style="1" customWidth="1"/>
    <col min="6" max="6" width="22.5703125" style="1" customWidth="1"/>
    <col min="7" max="7" width="18" style="1" customWidth="1"/>
    <col min="8" max="8" width="17.28515625" style="1" customWidth="1"/>
    <col min="9" max="12" width="6.85546875" style="1" customWidth="1"/>
    <col min="13" max="13" width="15.7109375" style="1" customWidth="1"/>
    <col min="14" max="14" width="17.28515625" style="1" customWidth="1"/>
    <col min="15" max="16384" width="11.5703125" style="1"/>
  </cols>
  <sheetData>
    <row r="1" spans="1:14" ht="26.45" customHeight="1" x14ac:dyDescent="0.25">
      <c r="A1" s="159"/>
      <c r="B1" s="160"/>
      <c r="C1" s="165" t="s">
        <v>0</v>
      </c>
      <c r="D1" s="166"/>
      <c r="E1" s="166"/>
      <c r="F1" s="166"/>
      <c r="G1" s="166"/>
      <c r="H1" s="166"/>
      <c r="I1" s="166"/>
      <c r="J1" s="166"/>
      <c r="K1" s="166"/>
      <c r="L1" s="166"/>
      <c r="M1" s="166"/>
      <c r="N1" s="167"/>
    </row>
    <row r="2" spans="1:14" ht="32.450000000000003" customHeight="1" x14ac:dyDescent="0.25">
      <c r="A2" s="161"/>
      <c r="B2" s="162"/>
      <c r="C2" s="170" t="s">
        <v>1</v>
      </c>
      <c r="D2" s="171"/>
      <c r="E2" s="171"/>
      <c r="F2" s="171"/>
      <c r="G2" s="171"/>
      <c r="H2" s="171"/>
      <c r="I2" s="171"/>
      <c r="J2" s="171"/>
      <c r="K2" s="171"/>
      <c r="L2" s="171"/>
      <c r="M2" s="171"/>
      <c r="N2" s="168"/>
    </row>
    <row r="3" spans="1:14" ht="36" customHeight="1" thickBot="1" x14ac:dyDescent="0.3">
      <c r="A3" s="163"/>
      <c r="B3" s="164"/>
      <c r="C3" s="172" t="s">
        <v>2</v>
      </c>
      <c r="D3" s="173"/>
      <c r="E3" s="173"/>
      <c r="F3" s="173"/>
      <c r="G3" s="173"/>
      <c r="H3" s="173"/>
      <c r="I3" s="173"/>
      <c r="J3" s="173"/>
      <c r="K3" s="173"/>
      <c r="L3" s="173"/>
      <c r="M3" s="173"/>
      <c r="N3" s="169"/>
    </row>
    <row r="4" spans="1:14" ht="22.9" customHeight="1" thickBot="1" x14ac:dyDescent="0.3">
      <c r="A4" s="137" t="s">
        <v>632</v>
      </c>
      <c r="B4" s="137"/>
      <c r="C4" s="137"/>
      <c r="D4" s="137"/>
      <c r="E4" s="137"/>
      <c r="F4" s="137"/>
      <c r="G4" s="137"/>
      <c r="H4" s="137"/>
      <c r="I4" s="137"/>
      <c r="J4" s="137"/>
      <c r="K4" s="137"/>
      <c r="L4" s="137"/>
      <c r="M4" s="137"/>
      <c r="N4" s="137"/>
    </row>
    <row r="5" spans="1:14" ht="49.15" customHeight="1" thickBot="1" x14ac:dyDescent="0.3">
      <c r="A5" s="114" t="s">
        <v>633</v>
      </c>
      <c r="B5" s="114"/>
      <c r="C5" s="114"/>
      <c r="D5" s="114"/>
      <c r="E5" s="114"/>
      <c r="F5" s="114"/>
      <c r="G5" s="114"/>
      <c r="H5" s="114"/>
      <c r="I5" s="114"/>
      <c r="J5" s="114"/>
      <c r="K5" s="114"/>
      <c r="L5" s="114"/>
      <c r="M5" s="114"/>
      <c r="N5" s="114"/>
    </row>
    <row r="6" spans="1:14" ht="23.45" customHeight="1" thickBot="1" x14ac:dyDescent="0.3">
      <c r="A6" s="200" t="s">
        <v>634</v>
      </c>
      <c r="B6" s="200"/>
      <c r="C6" s="200"/>
      <c r="D6" s="200"/>
      <c r="E6" s="200"/>
      <c r="F6" s="200"/>
      <c r="G6" s="200"/>
      <c r="H6" s="200"/>
      <c r="I6" s="200"/>
      <c r="J6" s="200"/>
      <c r="K6" s="200"/>
      <c r="L6" s="200"/>
      <c r="M6" s="200"/>
      <c r="N6" s="200"/>
    </row>
    <row r="7" spans="1:14" ht="23.45" customHeight="1" thickBot="1" x14ac:dyDescent="0.3">
      <c r="A7" s="200" t="s">
        <v>635</v>
      </c>
      <c r="B7" s="200"/>
      <c r="C7" s="200"/>
      <c r="D7" s="200"/>
      <c r="E7" s="200"/>
      <c r="F7" s="200"/>
      <c r="G7" s="200"/>
      <c r="H7" s="200"/>
      <c r="I7" s="200"/>
      <c r="J7" s="200"/>
      <c r="K7" s="200"/>
      <c r="L7" s="200"/>
      <c r="M7" s="200"/>
      <c r="N7" s="200"/>
    </row>
    <row r="8" spans="1:14" ht="27" customHeight="1" thickBot="1" x14ac:dyDescent="0.3">
      <c r="A8" s="117" t="s">
        <v>5</v>
      </c>
      <c r="B8" s="117" t="s">
        <v>6</v>
      </c>
      <c r="C8" s="117" t="s">
        <v>7</v>
      </c>
      <c r="D8" s="117" t="s">
        <v>8</v>
      </c>
      <c r="E8" s="117" t="s">
        <v>9</v>
      </c>
      <c r="F8" s="117" t="s">
        <v>10</v>
      </c>
      <c r="G8" s="117" t="s">
        <v>11</v>
      </c>
      <c r="H8" s="117" t="s">
        <v>12</v>
      </c>
      <c r="I8" s="117" t="s">
        <v>13</v>
      </c>
      <c r="J8" s="117"/>
      <c r="K8" s="117"/>
      <c r="L8" s="117"/>
      <c r="M8" s="119" t="s">
        <v>14</v>
      </c>
      <c r="N8" s="119"/>
    </row>
    <row r="9" spans="1:14" ht="15.75" thickBot="1" x14ac:dyDescent="0.3">
      <c r="A9" s="117"/>
      <c r="B9" s="117"/>
      <c r="C9" s="117"/>
      <c r="D9" s="117"/>
      <c r="E9" s="117"/>
      <c r="F9" s="117"/>
      <c r="G9" s="117"/>
      <c r="H9" s="117"/>
      <c r="I9" s="117" t="s">
        <v>15</v>
      </c>
      <c r="J9" s="117" t="s">
        <v>16</v>
      </c>
      <c r="K9" s="117" t="s">
        <v>17</v>
      </c>
      <c r="L9" s="117" t="s">
        <v>18</v>
      </c>
      <c r="M9" s="117" t="s">
        <v>25</v>
      </c>
      <c r="N9" s="8" t="s">
        <v>26</v>
      </c>
    </row>
    <row r="10" spans="1:14" ht="15.75" thickBot="1" x14ac:dyDescent="0.3">
      <c r="A10" s="117"/>
      <c r="B10" s="117"/>
      <c r="C10" s="117"/>
      <c r="D10" s="117"/>
      <c r="E10" s="117"/>
      <c r="F10" s="117"/>
      <c r="G10" s="117"/>
      <c r="H10" s="117"/>
      <c r="I10" s="117"/>
      <c r="J10" s="117"/>
      <c r="K10" s="117"/>
      <c r="L10" s="117"/>
      <c r="M10" s="117"/>
      <c r="N10" s="8" t="s">
        <v>27</v>
      </c>
    </row>
    <row r="11" spans="1:14" ht="41.45" customHeight="1" thickBot="1" x14ac:dyDescent="0.3">
      <c r="A11" s="123">
        <v>1</v>
      </c>
      <c r="B11" s="199" t="s">
        <v>636</v>
      </c>
      <c r="C11" s="199" t="s">
        <v>1067</v>
      </c>
      <c r="D11" s="122" t="s">
        <v>637</v>
      </c>
      <c r="E11" s="42" t="s">
        <v>841</v>
      </c>
      <c r="F11" s="55" t="s">
        <v>638</v>
      </c>
      <c r="G11" s="118" t="s">
        <v>639</v>
      </c>
      <c r="H11" s="118" t="s">
        <v>640</v>
      </c>
      <c r="I11" s="39" t="s">
        <v>23</v>
      </c>
      <c r="J11" s="39"/>
      <c r="K11" s="39"/>
      <c r="L11" s="39"/>
      <c r="M11" s="40"/>
      <c r="N11" s="41"/>
    </row>
    <row r="12" spans="1:14" ht="37.15" customHeight="1" thickBot="1" x14ac:dyDescent="0.3">
      <c r="A12" s="123"/>
      <c r="B12" s="199"/>
      <c r="C12" s="199"/>
      <c r="D12" s="122"/>
      <c r="E12" s="42" t="s">
        <v>641</v>
      </c>
      <c r="F12" s="55" t="s">
        <v>642</v>
      </c>
      <c r="G12" s="118"/>
      <c r="H12" s="118"/>
      <c r="I12" s="39"/>
      <c r="J12" s="39" t="s">
        <v>23</v>
      </c>
      <c r="K12" s="39" t="s">
        <v>23</v>
      </c>
      <c r="L12" s="39"/>
      <c r="M12" s="40"/>
      <c r="N12" s="41"/>
    </row>
    <row r="13" spans="1:14" ht="21" customHeight="1" thickBot="1" x14ac:dyDescent="0.3">
      <c r="A13" s="123"/>
      <c r="B13" s="199"/>
      <c r="C13" s="199"/>
      <c r="D13" s="122"/>
      <c r="E13" s="42" t="s">
        <v>643</v>
      </c>
      <c r="F13" s="55" t="s">
        <v>1066</v>
      </c>
      <c r="G13" s="118"/>
      <c r="H13" s="118"/>
      <c r="I13" s="39"/>
      <c r="J13" s="39"/>
      <c r="K13" s="39"/>
      <c r="L13" s="39" t="s">
        <v>23</v>
      </c>
      <c r="M13" s="40"/>
      <c r="N13" s="43"/>
    </row>
    <row r="14" spans="1:14" ht="48.6" customHeight="1" thickBot="1" x14ac:dyDescent="0.3">
      <c r="A14" s="123"/>
      <c r="B14" s="199"/>
      <c r="C14" s="199"/>
      <c r="D14" s="122"/>
      <c r="E14" s="42" t="s">
        <v>644</v>
      </c>
      <c r="F14" s="55" t="s">
        <v>645</v>
      </c>
      <c r="G14" s="118"/>
      <c r="H14" s="118"/>
      <c r="I14" s="39"/>
      <c r="J14" s="39"/>
      <c r="K14" s="39"/>
      <c r="L14" s="39" t="s">
        <v>23</v>
      </c>
      <c r="M14" s="40"/>
      <c r="N14" s="41"/>
    </row>
    <row r="15" spans="1:14" ht="41.45" customHeight="1" thickBot="1" x14ac:dyDescent="0.3">
      <c r="A15" s="123">
        <v>2</v>
      </c>
      <c r="B15" s="118" t="s">
        <v>200</v>
      </c>
      <c r="C15" s="118" t="s">
        <v>201</v>
      </c>
      <c r="D15" s="124" t="s">
        <v>646</v>
      </c>
      <c r="E15" s="42" t="s">
        <v>647</v>
      </c>
      <c r="F15" s="198"/>
      <c r="G15" s="118" t="s">
        <v>108</v>
      </c>
      <c r="H15" s="118"/>
      <c r="I15" s="39"/>
      <c r="J15" s="39"/>
      <c r="K15" s="39"/>
      <c r="L15" s="39"/>
      <c r="M15" s="40"/>
      <c r="N15" s="12">
        <v>65888214.983610146</v>
      </c>
    </row>
    <row r="16" spans="1:14" ht="41.45" customHeight="1" thickBot="1" x14ac:dyDescent="0.3">
      <c r="A16" s="123"/>
      <c r="B16" s="118"/>
      <c r="C16" s="118"/>
      <c r="D16" s="122"/>
      <c r="E16" s="42" t="s">
        <v>648</v>
      </c>
      <c r="F16" s="198"/>
      <c r="G16" s="118"/>
      <c r="H16" s="118"/>
      <c r="I16" s="39"/>
      <c r="J16" s="39"/>
      <c r="K16" s="39"/>
      <c r="L16" s="39"/>
      <c r="M16" s="40"/>
      <c r="N16" s="12">
        <v>11868608.110163417</v>
      </c>
    </row>
    <row r="17" spans="1:14" ht="41.45" customHeight="1" thickBot="1" x14ac:dyDescent="0.3">
      <c r="A17" s="123"/>
      <c r="B17" s="118"/>
      <c r="C17" s="118"/>
      <c r="D17" s="122"/>
      <c r="E17" s="42" t="s">
        <v>206</v>
      </c>
      <c r="F17" s="198"/>
      <c r="G17" s="118"/>
      <c r="H17" s="118"/>
      <c r="I17" s="39"/>
      <c r="J17" s="39"/>
      <c r="K17" s="39"/>
      <c r="L17" s="39"/>
      <c r="M17" s="40"/>
      <c r="N17" s="12">
        <v>11824434.310299866</v>
      </c>
    </row>
    <row r="18" spans="1:14" ht="53.45" customHeight="1" thickBot="1" x14ac:dyDescent="0.3">
      <c r="A18" s="123"/>
      <c r="B18" s="118"/>
      <c r="C18" s="118"/>
      <c r="D18" s="122"/>
      <c r="E18" s="42" t="s">
        <v>649</v>
      </c>
      <c r="F18" s="198"/>
      <c r="G18" s="118"/>
      <c r="H18" s="118"/>
      <c r="I18" s="39"/>
      <c r="J18" s="39"/>
      <c r="K18" s="39"/>
      <c r="L18" s="39"/>
      <c r="M18" s="40"/>
      <c r="N18" s="41"/>
    </row>
    <row r="19" spans="1:14" ht="41.45" customHeight="1" thickBot="1" x14ac:dyDescent="0.3">
      <c r="A19" s="174" t="s">
        <v>650</v>
      </c>
      <c r="B19" s="175"/>
      <c r="C19" s="175"/>
      <c r="D19" s="175"/>
      <c r="E19" s="175"/>
      <c r="F19" s="175"/>
      <c r="G19" s="175"/>
      <c r="H19" s="175"/>
      <c r="I19" s="175"/>
      <c r="J19" s="175"/>
      <c r="K19" s="175"/>
      <c r="L19" s="175"/>
      <c r="M19" s="175"/>
      <c r="N19" s="176"/>
    </row>
    <row r="20" spans="1:14" ht="43.9" customHeight="1" thickBot="1" x14ac:dyDescent="0.3">
      <c r="A20" s="177" t="s">
        <v>651</v>
      </c>
      <c r="B20" s="178"/>
      <c r="C20" s="178"/>
      <c r="D20" s="178"/>
      <c r="E20" s="178"/>
      <c r="F20" s="178"/>
      <c r="G20" s="178"/>
      <c r="H20" s="178"/>
      <c r="I20" s="178"/>
      <c r="J20" s="178"/>
      <c r="K20" s="178"/>
      <c r="L20" s="178"/>
      <c r="M20" s="178"/>
      <c r="N20" s="179"/>
    </row>
    <row r="21" spans="1:14" ht="26.45" customHeight="1" thickBot="1" x14ac:dyDescent="0.3">
      <c r="A21" s="180" t="s">
        <v>652</v>
      </c>
      <c r="B21" s="181"/>
      <c r="C21" s="181"/>
      <c r="D21" s="181"/>
      <c r="E21" s="181"/>
      <c r="F21" s="181"/>
      <c r="G21" s="181"/>
      <c r="H21" s="181"/>
      <c r="I21" s="181"/>
      <c r="J21" s="181"/>
      <c r="K21" s="181"/>
      <c r="L21" s="181"/>
      <c r="M21" s="181"/>
      <c r="N21" s="182"/>
    </row>
    <row r="22" spans="1:14" ht="31.9" customHeight="1" thickBot="1" x14ac:dyDescent="0.3">
      <c r="A22" s="201" t="s">
        <v>653</v>
      </c>
      <c r="B22" s="202"/>
      <c r="C22" s="202"/>
      <c r="D22" s="202"/>
      <c r="E22" s="202"/>
      <c r="F22" s="202"/>
      <c r="G22" s="202"/>
      <c r="H22" s="202"/>
      <c r="I22" s="202"/>
      <c r="J22" s="202"/>
      <c r="K22" s="202"/>
      <c r="L22" s="202"/>
      <c r="M22" s="202"/>
      <c r="N22" s="203"/>
    </row>
    <row r="23" spans="1:14" ht="19.899999999999999" customHeight="1" thickBot="1" x14ac:dyDescent="0.3">
      <c r="A23" s="117" t="s">
        <v>5</v>
      </c>
      <c r="B23" s="117" t="s">
        <v>6</v>
      </c>
      <c r="C23" s="117" t="s">
        <v>7</v>
      </c>
      <c r="D23" s="117" t="s">
        <v>8</v>
      </c>
      <c r="E23" s="117" t="s">
        <v>9</v>
      </c>
      <c r="F23" s="117" t="s">
        <v>10</v>
      </c>
      <c r="G23" s="117" t="s">
        <v>11</v>
      </c>
      <c r="H23" s="117" t="s">
        <v>12</v>
      </c>
      <c r="I23" s="117" t="s">
        <v>13</v>
      </c>
      <c r="J23" s="117"/>
      <c r="K23" s="117"/>
      <c r="L23" s="117"/>
      <c r="M23" s="119" t="s">
        <v>14</v>
      </c>
      <c r="N23" s="119"/>
    </row>
    <row r="24" spans="1:14" ht="19.899999999999999" customHeight="1" thickBot="1" x14ac:dyDescent="0.3">
      <c r="A24" s="117"/>
      <c r="B24" s="117"/>
      <c r="C24" s="117"/>
      <c r="D24" s="117"/>
      <c r="E24" s="117"/>
      <c r="F24" s="117"/>
      <c r="G24" s="117"/>
      <c r="H24" s="117"/>
      <c r="I24" s="117" t="s">
        <v>15</v>
      </c>
      <c r="J24" s="117" t="s">
        <v>16</v>
      </c>
      <c r="K24" s="117" t="s">
        <v>17</v>
      </c>
      <c r="L24" s="117" t="s">
        <v>18</v>
      </c>
      <c r="M24" s="117" t="s">
        <v>25</v>
      </c>
      <c r="N24" s="8" t="s">
        <v>26</v>
      </c>
    </row>
    <row r="25" spans="1:14" ht="19.899999999999999" customHeight="1" thickBot="1" x14ac:dyDescent="0.3">
      <c r="A25" s="117"/>
      <c r="B25" s="117"/>
      <c r="C25" s="117"/>
      <c r="D25" s="117"/>
      <c r="E25" s="117"/>
      <c r="F25" s="117"/>
      <c r="G25" s="117"/>
      <c r="H25" s="117"/>
      <c r="I25" s="117"/>
      <c r="J25" s="117"/>
      <c r="K25" s="117"/>
      <c r="L25" s="117"/>
      <c r="M25" s="117"/>
      <c r="N25" s="8" t="s">
        <v>27</v>
      </c>
    </row>
    <row r="26" spans="1:14" ht="39" thickBot="1" x14ac:dyDescent="0.3">
      <c r="A26" s="121">
        <v>3</v>
      </c>
      <c r="B26" s="121" t="s">
        <v>654</v>
      </c>
      <c r="C26" s="187" t="s">
        <v>655</v>
      </c>
      <c r="D26" s="121" t="s">
        <v>656</v>
      </c>
      <c r="E26" s="4" t="s">
        <v>657</v>
      </c>
      <c r="F26" s="4" t="s">
        <v>658</v>
      </c>
      <c r="G26" s="194" t="s">
        <v>659</v>
      </c>
      <c r="H26" s="122" t="s">
        <v>660</v>
      </c>
      <c r="I26" s="44" t="s">
        <v>23</v>
      </c>
      <c r="J26" s="44" t="s">
        <v>23</v>
      </c>
      <c r="K26" s="44" t="s">
        <v>23</v>
      </c>
      <c r="L26" s="44" t="s">
        <v>23</v>
      </c>
      <c r="M26" s="24"/>
      <c r="N26" s="43"/>
    </row>
    <row r="27" spans="1:14" ht="39" thickBot="1" x14ac:dyDescent="0.3">
      <c r="A27" s="121"/>
      <c r="B27" s="121"/>
      <c r="C27" s="188"/>
      <c r="D27" s="121"/>
      <c r="E27" s="4" t="s">
        <v>661</v>
      </c>
      <c r="F27" s="4" t="s">
        <v>662</v>
      </c>
      <c r="G27" s="195"/>
      <c r="H27" s="122"/>
      <c r="I27" s="44" t="s">
        <v>23</v>
      </c>
      <c r="J27" s="44" t="s">
        <v>23</v>
      </c>
      <c r="K27" s="44" t="s">
        <v>23</v>
      </c>
      <c r="L27" s="44" t="s">
        <v>23</v>
      </c>
      <c r="M27" s="24"/>
      <c r="N27" s="41"/>
    </row>
    <row r="28" spans="1:14" ht="77.25" thickBot="1" x14ac:dyDescent="0.3">
      <c r="A28" s="121"/>
      <c r="B28" s="121"/>
      <c r="C28" s="189"/>
      <c r="D28" s="121"/>
      <c r="E28" s="4" t="s">
        <v>663</v>
      </c>
      <c r="F28" s="4" t="s">
        <v>664</v>
      </c>
      <c r="G28" s="196"/>
      <c r="H28" s="122"/>
      <c r="I28" s="44" t="s">
        <v>23</v>
      </c>
      <c r="J28" s="44" t="s">
        <v>23</v>
      </c>
      <c r="K28" s="44" t="s">
        <v>23</v>
      </c>
      <c r="L28" s="44" t="s">
        <v>23</v>
      </c>
      <c r="M28" s="24"/>
      <c r="N28" s="41"/>
    </row>
    <row r="29" spans="1:14" ht="51.75" thickBot="1" x14ac:dyDescent="0.3">
      <c r="A29" s="121"/>
      <c r="B29" s="121"/>
      <c r="C29" s="121" t="s">
        <v>665</v>
      </c>
      <c r="D29" s="126">
        <v>1</v>
      </c>
      <c r="E29" s="4" t="s">
        <v>666</v>
      </c>
      <c r="F29" s="122" t="s">
        <v>667</v>
      </c>
      <c r="G29" s="194" t="s">
        <v>659</v>
      </c>
      <c r="H29" s="122"/>
      <c r="I29" s="44" t="s">
        <v>23</v>
      </c>
      <c r="J29" s="44" t="s">
        <v>23</v>
      </c>
      <c r="K29" s="44" t="s">
        <v>23</v>
      </c>
      <c r="L29" s="44" t="s">
        <v>23</v>
      </c>
      <c r="M29" s="24"/>
      <c r="N29" s="45"/>
    </row>
    <row r="30" spans="1:14" ht="60.6" customHeight="1" thickBot="1" x14ac:dyDescent="0.3">
      <c r="A30" s="121"/>
      <c r="B30" s="121"/>
      <c r="C30" s="204"/>
      <c r="D30" s="126"/>
      <c r="E30" s="4" t="s">
        <v>668</v>
      </c>
      <c r="F30" s="122"/>
      <c r="G30" s="196"/>
      <c r="H30" s="122"/>
      <c r="I30" s="44" t="s">
        <v>23</v>
      </c>
      <c r="J30" s="44" t="s">
        <v>23</v>
      </c>
      <c r="K30" s="44" t="s">
        <v>23</v>
      </c>
      <c r="L30" s="44" t="s">
        <v>23</v>
      </c>
      <c r="M30" s="24"/>
      <c r="N30" s="41"/>
    </row>
    <row r="31" spans="1:14" ht="51.75" thickBot="1" x14ac:dyDescent="0.3">
      <c r="A31" s="151">
        <v>4</v>
      </c>
      <c r="B31" s="152" t="s">
        <v>669</v>
      </c>
      <c r="C31" s="192" t="s">
        <v>670</v>
      </c>
      <c r="D31" s="23" t="s">
        <v>671</v>
      </c>
      <c r="E31" s="35" t="s">
        <v>672</v>
      </c>
      <c r="F31" s="6" t="s">
        <v>673</v>
      </c>
      <c r="G31" s="185" t="s">
        <v>659</v>
      </c>
      <c r="H31" s="6" t="s">
        <v>674</v>
      </c>
      <c r="I31" s="46" t="s">
        <v>23</v>
      </c>
      <c r="J31" s="46"/>
      <c r="K31" s="46"/>
      <c r="L31" s="46"/>
      <c r="M31" s="24"/>
      <c r="N31" s="41"/>
    </row>
    <row r="32" spans="1:14" ht="39" thickBot="1" x14ac:dyDescent="0.3">
      <c r="A32" s="151"/>
      <c r="B32" s="152"/>
      <c r="C32" s="152"/>
      <c r="D32" s="6" t="s">
        <v>675</v>
      </c>
      <c r="E32" s="35" t="s">
        <v>676</v>
      </c>
      <c r="F32" s="6" t="s">
        <v>677</v>
      </c>
      <c r="G32" s="186"/>
      <c r="H32" s="6" t="s">
        <v>678</v>
      </c>
      <c r="I32" s="46"/>
      <c r="J32" s="46" t="s">
        <v>23</v>
      </c>
      <c r="K32" s="46"/>
      <c r="L32" s="46"/>
      <c r="M32" s="24"/>
      <c r="N32" s="41"/>
    </row>
    <row r="33" spans="1:14" ht="64.5" thickBot="1" x14ac:dyDescent="0.3">
      <c r="A33" s="151"/>
      <c r="B33" s="152"/>
      <c r="C33" s="152"/>
      <c r="D33" s="75" t="s">
        <v>679</v>
      </c>
      <c r="E33" s="35" t="s">
        <v>680</v>
      </c>
      <c r="F33" s="6" t="s">
        <v>681</v>
      </c>
      <c r="G33" s="6" t="s">
        <v>682</v>
      </c>
      <c r="H33" s="6" t="s">
        <v>683</v>
      </c>
      <c r="I33" s="46"/>
      <c r="J33" s="46" t="s">
        <v>23</v>
      </c>
      <c r="K33" s="46" t="s">
        <v>23</v>
      </c>
      <c r="L33" s="46" t="s">
        <v>23</v>
      </c>
      <c r="M33" s="24"/>
      <c r="N33" s="41"/>
    </row>
    <row r="34" spans="1:14" ht="90" thickBot="1" x14ac:dyDescent="0.3">
      <c r="A34" s="151"/>
      <c r="B34" s="152"/>
      <c r="C34" s="152"/>
      <c r="D34" s="75" t="s">
        <v>684</v>
      </c>
      <c r="E34" s="35" t="s">
        <v>685</v>
      </c>
      <c r="F34" s="6" t="s">
        <v>686</v>
      </c>
      <c r="G34" s="6" t="s">
        <v>682</v>
      </c>
      <c r="H34" s="47" t="s">
        <v>687</v>
      </c>
      <c r="I34" s="46"/>
      <c r="J34" s="46" t="s">
        <v>23</v>
      </c>
      <c r="K34" s="46" t="s">
        <v>23</v>
      </c>
      <c r="L34" s="46" t="s">
        <v>23</v>
      </c>
      <c r="M34" s="24"/>
      <c r="N34" s="43"/>
    </row>
    <row r="35" spans="1:14" ht="64.5" thickBot="1" x14ac:dyDescent="0.3">
      <c r="A35" s="151"/>
      <c r="B35" s="152"/>
      <c r="C35" s="152"/>
      <c r="D35" s="6" t="s">
        <v>688</v>
      </c>
      <c r="E35" s="4" t="s">
        <v>689</v>
      </c>
      <c r="F35" s="6" t="s">
        <v>690</v>
      </c>
      <c r="G35" s="6" t="s">
        <v>682</v>
      </c>
      <c r="H35" s="6" t="s">
        <v>691</v>
      </c>
      <c r="I35" s="46"/>
      <c r="J35" s="46"/>
      <c r="K35" s="46"/>
      <c r="L35" s="46"/>
      <c r="M35" s="24"/>
      <c r="N35" s="48"/>
    </row>
    <row r="36" spans="1:14" ht="39" customHeight="1" thickBot="1" x14ac:dyDescent="0.3">
      <c r="A36" s="121">
        <v>5</v>
      </c>
      <c r="B36" s="190" t="s">
        <v>692</v>
      </c>
      <c r="C36" s="190" t="s">
        <v>693</v>
      </c>
      <c r="D36" s="185" t="s">
        <v>1068</v>
      </c>
      <c r="E36" s="35" t="s">
        <v>672</v>
      </c>
      <c r="F36" s="131" t="s">
        <v>694</v>
      </c>
      <c r="G36" s="131" t="s">
        <v>682</v>
      </c>
      <c r="H36" s="108" t="s">
        <v>1042</v>
      </c>
      <c r="I36" s="46"/>
      <c r="J36" s="46" t="s">
        <v>23</v>
      </c>
      <c r="K36" s="46" t="s">
        <v>23</v>
      </c>
      <c r="L36" s="46"/>
      <c r="M36" s="24"/>
      <c r="N36" s="41"/>
    </row>
    <row r="37" spans="1:14" ht="39" customHeight="1" thickBot="1" x14ac:dyDescent="0.3">
      <c r="A37" s="121"/>
      <c r="B37" s="191"/>
      <c r="C37" s="191"/>
      <c r="D37" s="193"/>
      <c r="E37" s="35" t="s">
        <v>695</v>
      </c>
      <c r="F37" s="132"/>
      <c r="G37" s="132"/>
      <c r="H37" s="108"/>
      <c r="I37" s="46"/>
      <c r="J37" s="46"/>
      <c r="K37" s="46"/>
      <c r="L37" s="46"/>
      <c r="M37" s="24"/>
      <c r="N37" s="41"/>
    </row>
    <row r="38" spans="1:14" ht="39" customHeight="1" thickBot="1" x14ac:dyDescent="0.3">
      <c r="A38" s="121"/>
      <c r="B38" s="192"/>
      <c r="C38" s="192"/>
      <c r="D38" s="186"/>
      <c r="E38" s="183" t="s">
        <v>696</v>
      </c>
      <c r="F38" s="133"/>
      <c r="G38" s="133"/>
      <c r="H38" s="108"/>
      <c r="I38" s="46"/>
      <c r="J38" s="46"/>
      <c r="K38" s="46"/>
      <c r="L38" s="46"/>
      <c r="M38" s="24"/>
      <c r="N38" s="48"/>
    </row>
    <row r="39" spans="1:14" ht="39" customHeight="1" thickBot="1" x14ac:dyDescent="0.3">
      <c r="A39" s="121"/>
      <c r="B39" s="190" t="s">
        <v>697</v>
      </c>
      <c r="C39" s="190" t="s">
        <v>698</v>
      </c>
      <c r="D39" s="185" t="s">
        <v>699</v>
      </c>
      <c r="E39" s="184"/>
      <c r="F39" s="185" t="s">
        <v>700</v>
      </c>
      <c r="G39" s="185" t="s">
        <v>682</v>
      </c>
      <c r="H39" s="108"/>
      <c r="I39" s="46"/>
      <c r="J39" s="46"/>
      <c r="K39" s="46"/>
      <c r="L39" s="46"/>
      <c r="M39" s="24"/>
      <c r="N39" s="41"/>
    </row>
    <row r="40" spans="1:14" ht="39" customHeight="1" thickBot="1" x14ac:dyDescent="0.3">
      <c r="A40" s="121"/>
      <c r="B40" s="192"/>
      <c r="C40" s="192"/>
      <c r="D40" s="193"/>
      <c r="E40" s="35" t="s">
        <v>701</v>
      </c>
      <c r="F40" s="186"/>
      <c r="G40" s="186"/>
      <c r="H40" s="108"/>
      <c r="I40" s="46"/>
      <c r="J40" s="46"/>
      <c r="K40" s="46" t="s">
        <v>23</v>
      </c>
      <c r="L40" s="46" t="s">
        <v>23</v>
      </c>
      <c r="M40" s="24"/>
      <c r="N40" s="25"/>
    </row>
    <row r="41" spans="1:14" ht="39" customHeight="1" thickBot="1" x14ac:dyDescent="0.3">
      <c r="A41" s="187">
        <v>6</v>
      </c>
      <c r="B41" s="190" t="s">
        <v>702</v>
      </c>
      <c r="C41" s="190" t="s">
        <v>693</v>
      </c>
      <c r="D41" s="185" t="s">
        <v>1069</v>
      </c>
      <c r="E41" s="35" t="s">
        <v>672</v>
      </c>
      <c r="F41" s="131" t="s">
        <v>694</v>
      </c>
      <c r="G41" s="131" t="s">
        <v>682</v>
      </c>
      <c r="H41" s="108" t="s">
        <v>1042</v>
      </c>
      <c r="I41" s="46"/>
      <c r="J41" s="46" t="s">
        <v>23</v>
      </c>
      <c r="K41" s="46" t="s">
        <v>23</v>
      </c>
      <c r="L41" s="46"/>
      <c r="M41" s="24"/>
      <c r="N41" s="25"/>
    </row>
    <row r="42" spans="1:14" ht="39" customHeight="1" thickBot="1" x14ac:dyDescent="0.3">
      <c r="A42" s="188"/>
      <c r="B42" s="191"/>
      <c r="C42" s="191"/>
      <c r="D42" s="193"/>
      <c r="E42" s="183" t="s">
        <v>696</v>
      </c>
      <c r="F42" s="132"/>
      <c r="G42" s="132"/>
      <c r="H42" s="108"/>
      <c r="I42" s="46"/>
      <c r="J42" s="46"/>
      <c r="K42" s="46"/>
      <c r="L42" s="46"/>
      <c r="M42" s="24"/>
      <c r="N42" s="25"/>
    </row>
    <row r="43" spans="1:14" ht="39" customHeight="1" thickBot="1" x14ac:dyDescent="0.3">
      <c r="A43" s="188"/>
      <c r="B43" s="192"/>
      <c r="C43" s="192"/>
      <c r="D43" s="186"/>
      <c r="E43" s="184"/>
      <c r="F43" s="133"/>
      <c r="G43" s="133"/>
      <c r="H43" s="108"/>
      <c r="I43" s="46"/>
      <c r="J43" s="46"/>
      <c r="K43" s="46"/>
      <c r="L43" s="46"/>
      <c r="M43" s="24"/>
      <c r="N43" s="25"/>
    </row>
    <row r="44" spans="1:14" ht="39" customHeight="1" thickBot="1" x14ac:dyDescent="0.3">
      <c r="A44" s="188"/>
      <c r="B44" s="190" t="s">
        <v>703</v>
      </c>
      <c r="C44" s="190" t="s">
        <v>704</v>
      </c>
      <c r="D44" s="185" t="s">
        <v>699</v>
      </c>
      <c r="E44" s="35" t="s">
        <v>952</v>
      </c>
      <c r="F44" s="185" t="s">
        <v>705</v>
      </c>
      <c r="G44" s="185" t="s">
        <v>682</v>
      </c>
      <c r="H44" s="108"/>
      <c r="I44" s="46"/>
      <c r="J44" s="46"/>
      <c r="K44" s="46"/>
      <c r="L44" s="46" t="s">
        <v>23</v>
      </c>
      <c r="M44" s="24"/>
      <c r="N44" s="25"/>
    </row>
    <row r="45" spans="1:14" ht="39" customHeight="1" thickBot="1" x14ac:dyDescent="0.3">
      <c r="A45" s="189"/>
      <c r="B45" s="192"/>
      <c r="C45" s="192"/>
      <c r="D45" s="193"/>
      <c r="E45" s="35" t="s">
        <v>701</v>
      </c>
      <c r="F45" s="186"/>
      <c r="G45" s="186"/>
      <c r="H45" s="108"/>
      <c r="I45" s="46"/>
      <c r="J45" s="46"/>
      <c r="K45" s="46"/>
      <c r="L45" s="46" t="s">
        <v>23</v>
      </c>
      <c r="M45" s="24"/>
      <c r="N45" s="25"/>
    </row>
    <row r="46" spans="1:14" ht="39" customHeight="1" thickBot="1" x14ac:dyDescent="0.3">
      <c r="A46" s="121">
        <v>7</v>
      </c>
      <c r="B46" s="108" t="s">
        <v>706</v>
      </c>
      <c r="C46" s="108" t="s">
        <v>707</v>
      </c>
      <c r="D46" s="141" t="s">
        <v>708</v>
      </c>
      <c r="E46" s="4" t="s">
        <v>709</v>
      </c>
      <c r="F46" s="185" t="s">
        <v>710</v>
      </c>
      <c r="G46" s="185" t="s">
        <v>791</v>
      </c>
      <c r="H46" s="108" t="s">
        <v>1041</v>
      </c>
      <c r="I46" s="46"/>
      <c r="J46" s="46"/>
      <c r="K46" s="46" t="s">
        <v>23</v>
      </c>
      <c r="L46" s="46"/>
      <c r="M46" s="24"/>
      <c r="N46" s="41"/>
    </row>
    <row r="47" spans="1:14" ht="39" customHeight="1" thickBot="1" x14ac:dyDescent="0.3">
      <c r="A47" s="121"/>
      <c r="B47" s="108"/>
      <c r="C47" s="108"/>
      <c r="D47" s="108"/>
      <c r="E47" s="4" t="s">
        <v>711</v>
      </c>
      <c r="F47" s="186"/>
      <c r="G47" s="186"/>
      <c r="H47" s="108"/>
      <c r="I47" s="46"/>
      <c r="J47" s="46" t="s">
        <v>23</v>
      </c>
      <c r="K47" s="46" t="s">
        <v>23</v>
      </c>
      <c r="L47" s="46" t="s">
        <v>23</v>
      </c>
      <c r="M47" s="24"/>
      <c r="N47" s="12">
        <v>759204.41155838827</v>
      </c>
    </row>
    <row r="48" spans="1:14" ht="39" customHeight="1" thickBot="1" x14ac:dyDescent="0.3">
      <c r="A48" s="121"/>
      <c r="B48" s="108"/>
      <c r="C48" s="108" t="s">
        <v>712</v>
      </c>
      <c r="D48" s="141" t="s">
        <v>713</v>
      </c>
      <c r="E48" s="122" t="s">
        <v>714</v>
      </c>
      <c r="F48" s="108" t="s">
        <v>710</v>
      </c>
      <c r="G48" s="185" t="s">
        <v>791</v>
      </c>
      <c r="H48" s="108"/>
      <c r="I48" s="46"/>
      <c r="J48" s="46"/>
      <c r="K48" s="46"/>
      <c r="L48" s="46"/>
      <c r="M48" s="24"/>
      <c r="N48" s="41"/>
    </row>
    <row r="49" spans="1:14" ht="39" customHeight="1" thickBot="1" x14ac:dyDescent="0.3">
      <c r="A49" s="121"/>
      <c r="B49" s="108"/>
      <c r="C49" s="108"/>
      <c r="D49" s="141"/>
      <c r="E49" s="122"/>
      <c r="F49" s="108"/>
      <c r="G49" s="193"/>
      <c r="H49" s="108"/>
      <c r="I49" s="46"/>
      <c r="J49" s="46" t="s">
        <v>23</v>
      </c>
      <c r="K49" s="46" t="s">
        <v>23</v>
      </c>
      <c r="L49" s="46" t="s">
        <v>23</v>
      </c>
      <c r="M49" s="24"/>
      <c r="N49" s="41"/>
    </row>
    <row r="50" spans="1:14" ht="39" customHeight="1" thickBot="1" x14ac:dyDescent="0.3">
      <c r="A50" s="121"/>
      <c r="B50" s="108"/>
      <c r="C50" s="108"/>
      <c r="D50" s="141"/>
      <c r="E50" s="122"/>
      <c r="F50" s="108"/>
      <c r="G50" s="193"/>
      <c r="H50" s="108"/>
      <c r="I50" s="46"/>
      <c r="J50" s="46"/>
      <c r="K50" s="46"/>
      <c r="L50" s="46"/>
      <c r="M50" s="24"/>
      <c r="N50" s="41"/>
    </row>
    <row r="51" spans="1:14" ht="39" customHeight="1" thickBot="1" x14ac:dyDescent="0.3">
      <c r="A51" s="121"/>
      <c r="B51" s="108"/>
      <c r="C51" s="108"/>
      <c r="D51" s="141"/>
      <c r="E51" s="122"/>
      <c r="F51" s="108"/>
      <c r="G51" s="186"/>
      <c r="H51" s="108"/>
      <c r="I51" s="46"/>
      <c r="J51" s="46"/>
      <c r="K51" s="46"/>
      <c r="L51" s="46"/>
      <c r="M51" s="24"/>
      <c r="N51" s="41"/>
    </row>
    <row r="52" spans="1:14" ht="38.450000000000003" customHeight="1" thickBot="1" x14ac:dyDescent="0.3">
      <c r="A52" s="174" t="s">
        <v>650</v>
      </c>
      <c r="B52" s="175"/>
      <c r="C52" s="175"/>
      <c r="D52" s="175"/>
      <c r="E52" s="175"/>
      <c r="F52" s="175"/>
      <c r="G52" s="175"/>
      <c r="H52" s="175"/>
      <c r="I52" s="175"/>
      <c r="J52" s="175"/>
      <c r="K52" s="175"/>
      <c r="L52" s="175"/>
      <c r="M52" s="175"/>
      <c r="N52" s="176"/>
    </row>
    <row r="53" spans="1:14" ht="48.6" customHeight="1" thickBot="1" x14ac:dyDescent="0.3">
      <c r="A53" s="177" t="s">
        <v>633</v>
      </c>
      <c r="B53" s="178"/>
      <c r="C53" s="178"/>
      <c r="D53" s="178"/>
      <c r="E53" s="178"/>
      <c r="F53" s="178"/>
      <c r="G53" s="178"/>
      <c r="H53" s="178"/>
      <c r="I53" s="178"/>
      <c r="J53" s="178"/>
      <c r="K53" s="178"/>
      <c r="L53" s="178"/>
      <c r="M53" s="178"/>
      <c r="N53" s="179"/>
    </row>
    <row r="54" spans="1:14" ht="24.6" customHeight="1" thickBot="1" x14ac:dyDescent="0.3">
      <c r="A54" s="180" t="s">
        <v>715</v>
      </c>
      <c r="B54" s="181"/>
      <c r="C54" s="181"/>
      <c r="D54" s="181"/>
      <c r="E54" s="181"/>
      <c r="F54" s="181"/>
      <c r="G54" s="181"/>
      <c r="H54" s="181"/>
      <c r="I54" s="181"/>
      <c r="J54" s="181"/>
      <c r="K54" s="181"/>
      <c r="L54" s="181"/>
      <c r="M54" s="181"/>
      <c r="N54" s="182"/>
    </row>
    <row r="55" spans="1:14" ht="24.6" customHeight="1" thickBot="1" x14ac:dyDescent="0.3">
      <c r="A55" s="180" t="s">
        <v>716</v>
      </c>
      <c r="B55" s="181"/>
      <c r="C55" s="181"/>
      <c r="D55" s="181"/>
      <c r="E55" s="181"/>
      <c r="F55" s="181"/>
      <c r="G55" s="181"/>
      <c r="H55" s="181"/>
      <c r="I55" s="181"/>
      <c r="J55" s="181"/>
      <c r="K55" s="181"/>
      <c r="L55" s="181"/>
      <c r="M55" s="181"/>
      <c r="N55" s="182"/>
    </row>
    <row r="56" spans="1:14" ht="15.75" thickBot="1" x14ac:dyDescent="0.3">
      <c r="A56" s="117" t="s">
        <v>5</v>
      </c>
      <c r="B56" s="117" t="s">
        <v>6</v>
      </c>
      <c r="C56" s="117" t="s">
        <v>7</v>
      </c>
      <c r="D56" s="117" t="s">
        <v>8</v>
      </c>
      <c r="E56" s="117" t="s">
        <v>9</v>
      </c>
      <c r="F56" s="117" t="s">
        <v>10</v>
      </c>
      <c r="G56" s="117" t="s">
        <v>11</v>
      </c>
      <c r="H56" s="117" t="s">
        <v>12</v>
      </c>
      <c r="I56" s="117" t="s">
        <v>13</v>
      </c>
      <c r="J56" s="117"/>
      <c r="K56" s="117"/>
      <c r="L56" s="117"/>
      <c r="M56" s="119" t="s">
        <v>14</v>
      </c>
      <c r="N56" s="119"/>
    </row>
    <row r="57" spans="1:14" ht="15.75" thickBot="1" x14ac:dyDescent="0.3">
      <c r="A57" s="117"/>
      <c r="B57" s="117"/>
      <c r="C57" s="117"/>
      <c r="D57" s="117"/>
      <c r="E57" s="117"/>
      <c r="F57" s="117"/>
      <c r="G57" s="117"/>
      <c r="H57" s="117"/>
      <c r="I57" s="117" t="s">
        <v>15</v>
      </c>
      <c r="J57" s="117" t="s">
        <v>16</v>
      </c>
      <c r="K57" s="117" t="s">
        <v>17</v>
      </c>
      <c r="L57" s="117" t="s">
        <v>18</v>
      </c>
      <c r="M57" s="117" t="s">
        <v>25</v>
      </c>
      <c r="N57" s="8" t="s">
        <v>26</v>
      </c>
    </row>
    <row r="58" spans="1:14" ht="11.25" customHeight="1" thickBot="1" x14ac:dyDescent="0.3">
      <c r="A58" s="117"/>
      <c r="B58" s="117"/>
      <c r="C58" s="117"/>
      <c r="D58" s="117"/>
      <c r="E58" s="117"/>
      <c r="F58" s="117"/>
      <c r="G58" s="117"/>
      <c r="H58" s="117"/>
      <c r="I58" s="117"/>
      <c r="J58" s="117"/>
      <c r="K58" s="117"/>
      <c r="L58" s="117"/>
      <c r="M58" s="117"/>
      <c r="N58" s="8" t="s">
        <v>27</v>
      </c>
    </row>
    <row r="59" spans="1:14" ht="26.25" thickBot="1" x14ac:dyDescent="0.3">
      <c r="A59" s="151">
        <v>8</v>
      </c>
      <c r="B59" s="152" t="s">
        <v>717</v>
      </c>
      <c r="C59" s="152" t="s">
        <v>718</v>
      </c>
      <c r="D59" s="152" t="s">
        <v>719</v>
      </c>
      <c r="E59" s="20" t="s">
        <v>720</v>
      </c>
      <c r="F59" s="108" t="s">
        <v>721</v>
      </c>
      <c r="G59" s="108" t="s">
        <v>722</v>
      </c>
      <c r="H59" s="108" t="s">
        <v>1039</v>
      </c>
      <c r="I59" s="27" t="s">
        <v>23</v>
      </c>
      <c r="J59" s="27"/>
      <c r="K59" s="27"/>
      <c r="L59" s="32"/>
      <c r="M59" s="49"/>
      <c r="N59" s="28"/>
    </row>
    <row r="60" spans="1:14" ht="26.25" thickBot="1" x14ac:dyDescent="0.3">
      <c r="A60" s="151"/>
      <c r="B60" s="152"/>
      <c r="C60" s="152"/>
      <c r="D60" s="152"/>
      <c r="E60" s="22" t="s">
        <v>723</v>
      </c>
      <c r="F60" s="108"/>
      <c r="G60" s="108"/>
      <c r="H60" s="108"/>
      <c r="I60" s="65"/>
      <c r="J60" s="65" t="s">
        <v>23</v>
      </c>
      <c r="K60" s="65"/>
      <c r="L60" s="57"/>
      <c r="M60" s="49"/>
      <c r="N60" s="25"/>
    </row>
    <row r="61" spans="1:14" ht="15.75" thickBot="1" x14ac:dyDescent="0.3">
      <c r="A61" s="151"/>
      <c r="B61" s="152"/>
      <c r="C61" s="152"/>
      <c r="D61" s="152"/>
      <c r="E61" s="22" t="s">
        <v>724</v>
      </c>
      <c r="F61" s="108"/>
      <c r="G61" s="108"/>
      <c r="H61" s="108"/>
      <c r="I61" s="65"/>
      <c r="J61" s="65" t="s">
        <v>23</v>
      </c>
      <c r="K61" s="65"/>
      <c r="L61" s="57"/>
      <c r="M61" s="49"/>
      <c r="N61" s="25"/>
    </row>
    <row r="62" spans="1:14" ht="15.75" thickBot="1" x14ac:dyDescent="0.3">
      <c r="A62" s="151"/>
      <c r="B62" s="152"/>
      <c r="C62" s="152"/>
      <c r="D62" s="152"/>
      <c r="E62" s="22" t="s">
        <v>725</v>
      </c>
      <c r="F62" s="108"/>
      <c r="G62" s="108"/>
      <c r="H62" s="108"/>
      <c r="I62" s="65"/>
      <c r="J62" s="65"/>
      <c r="K62" s="65" t="s">
        <v>23</v>
      </c>
      <c r="L62" s="57"/>
      <c r="M62" s="49"/>
      <c r="N62" s="43"/>
    </row>
    <row r="63" spans="1:14" ht="32.25" customHeight="1" thickBot="1" x14ac:dyDescent="0.3">
      <c r="A63" s="151"/>
      <c r="B63" s="152"/>
      <c r="C63" s="152"/>
      <c r="D63" s="152"/>
      <c r="E63" s="22" t="s">
        <v>726</v>
      </c>
      <c r="F63" s="108"/>
      <c r="G63" s="108"/>
      <c r="H63" s="108"/>
      <c r="I63" s="65"/>
      <c r="J63" s="65"/>
      <c r="K63" s="65"/>
      <c r="L63" s="57" t="s">
        <v>23</v>
      </c>
      <c r="M63" s="49"/>
      <c r="N63" s="25"/>
    </row>
    <row r="64" spans="1:14" ht="39" thickBot="1" x14ac:dyDescent="0.3">
      <c r="A64" s="151">
        <v>9</v>
      </c>
      <c r="B64" s="122" t="s">
        <v>727</v>
      </c>
      <c r="C64" s="108" t="s">
        <v>728</v>
      </c>
      <c r="D64" s="124" t="s">
        <v>729</v>
      </c>
      <c r="E64" s="26" t="s">
        <v>730</v>
      </c>
      <c r="F64" s="22" t="s">
        <v>731</v>
      </c>
      <c r="G64" s="108" t="s">
        <v>732</v>
      </c>
      <c r="H64" s="108" t="s">
        <v>1038</v>
      </c>
      <c r="I64" s="57"/>
      <c r="J64" s="57" t="s">
        <v>23</v>
      </c>
      <c r="K64" s="57"/>
      <c r="L64" s="57"/>
      <c r="M64" s="50"/>
      <c r="N64" s="41"/>
    </row>
    <row r="65" spans="1:14" ht="26.25" thickBot="1" x14ac:dyDescent="0.3">
      <c r="A65" s="151"/>
      <c r="B65" s="122"/>
      <c r="C65" s="108"/>
      <c r="D65" s="124"/>
      <c r="E65" s="31" t="s">
        <v>733</v>
      </c>
      <c r="F65" s="6" t="s">
        <v>792</v>
      </c>
      <c r="G65" s="108"/>
      <c r="H65" s="108"/>
      <c r="I65" s="57"/>
      <c r="J65" s="57" t="s">
        <v>23</v>
      </c>
      <c r="K65" s="57"/>
      <c r="L65" s="57"/>
      <c r="M65" s="50"/>
      <c r="N65" s="41"/>
    </row>
    <row r="66" spans="1:14" ht="77.25" thickBot="1" x14ac:dyDescent="0.3">
      <c r="A66" s="151"/>
      <c r="B66" s="122"/>
      <c r="C66" s="108"/>
      <c r="D66" s="124"/>
      <c r="E66" s="31" t="s">
        <v>734</v>
      </c>
      <c r="F66" s="6"/>
      <c r="G66" s="108"/>
      <c r="H66" s="108"/>
      <c r="I66" s="57"/>
      <c r="J66" s="57" t="s">
        <v>23</v>
      </c>
      <c r="K66" s="57"/>
      <c r="L66" s="57"/>
      <c r="M66" s="50"/>
      <c r="N66" s="41"/>
    </row>
    <row r="67" spans="1:14" ht="26.25" thickBot="1" x14ac:dyDescent="0.3">
      <c r="A67" s="151">
        <v>10</v>
      </c>
      <c r="B67" s="152" t="s">
        <v>735</v>
      </c>
      <c r="C67" s="152" t="s">
        <v>736</v>
      </c>
      <c r="D67" s="124" t="s">
        <v>737</v>
      </c>
      <c r="E67" s="31" t="s">
        <v>738</v>
      </c>
      <c r="F67" s="51" t="s">
        <v>739</v>
      </c>
      <c r="G67" s="108" t="s">
        <v>740</v>
      </c>
      <c r="H67" s="108" t="s">
        <v>741</v>
      </c>
      <c r="I67" s="57" t="s">
        <v>23</v>
      </c>
      <c r="J67" s="57"/>
      <c r="K67" s="57"/>
      <c r="L67" s="57"/>
      <c r="M67" s="53"/>
      <c r="N67" s="43"/>
    </row>
    <row r="68" spans="1:14" ht="15.75" thickBot="1" x14ac:dyDescent="0.3">
      <c r="A68" s="151"/>
      <c r="B68" s="152"/>
      <c r="C68" s="152"/>
      <c r="D68" s="124"/>
      <c r="E68" s="26" t="s">
        <v>742</v>
      </c>
      <c r="F68" s="22" t="s">
        <v>743</v>
      </c>
      <c r="G68" s="108"/>
      <c r="H68" s="108"/>
      <c r="I68" s="57"/>
      <c r="J68" s="57" t="s">
        <v>23</v>
      </c>
      <c r="K68" s="57"/>
      <c r="L68" s="57"/>
      <c r="M68" s="53"/>
      <c r="N68" s="25"/>
    </row>
    <row r="69" spans="1:14" ht="26.25" thickBot="1" x14ac:dyDescent="0.3">
      <c r="A69" s="151"/>
      <c r="B69" s="152"/>
      <c r="C69" s="152"/>
      <c r="D69" s="124"/>
      <c r="E69" s="31" t="s">
        <v>744</v>
      </c>
      <c r="F69" s="22" t="s">
        <v>745</v>
      </c>
      <c r="G69" s="108"/>
      <c r="H69" s="108"/>
      <c r="I69" s="57"/>
      <c r="J69" s="57"/>
      <c r="K69" s="57" t="s">
        <v>23</v>
      </c>
      <c r="L69" s="57"/>
      <c r="M69" s="53"/>
      <c r="N69" s="43"/>
    </row>
    <row r="70" spans="1:14" ht="15.75" thickBot="1" x14ac:dyDescent="0.3">
      <c r="A70" s="151"/>
      <c r="B70" s="152"/>
      <c r="C70" s="152"/>
      <c r="D70" s="124"/>
      <c r="E70" s="31" t="s">
        <v>746</v>
      </c>
      <c r="F70" s="22" t="s">
        <v>747</v>
      </c>
      <c r="G70" s="108"/>
      <c r="H70" s="108"/>
      <c r="I70" s="57" t="s">
        <v>23</v>
      </c>
      <c r="J70" s="57" t="s">
        <v>23</v>
      </c>
      <c r="K70" s="57" t="s">
        <v>23</v>
      </c>
      <c r="L70" s="57" t="s">
        <v>23</v>
      </c>
      <c r="M70" s="53"/>
      <c r="N70" s="43"/>
    </row>
    <row r="71" spans="1:14" ht="26.25" thickBot="1" x14ac:dyDescent="0.3">
      <c r="A71" s="151"/>
      <c r="B71" s="152"/>
      <c r="C71" s="152" t="s">
        <v>748</v>
      </c>
      <c r="D71" s="124"/>
      <c r="E71" s="31" t="s">
        <v>749</v>
      </c>
      <c r="F71" s="22" t="s">
        <v>750</v>
      </c>
      <c r="G71" s="108"/>
      <c r="H71" s="108"/>
      <c r="I71" s="57"/>
      <c r="J71" s="57"/>
      <c r="K71" s="57"/>
      <c r="L71" s="57"/>
      <c r="M71" s="53"/>
      <c r="N71" s="43"/>
    </row>
    <row r="72" spans="1:14" ht="15.75" thickBot="1" x14ac:dyDescent="0.3">
      <c r="A72" s="151"/>
      <c r="B72" s="152"/>
      <c r="C72" s="152"/>
      <c r="D72" s="124"/>
      <c r="E72" s="31" t="s">
        <v>751</v>
      </c>
      <c r="F72" s="108" t="s">
        <v>743</v>
      </c>
      <c r="G72" s="108"/>
      <c r="H72" s="108"/>
      <c r="I72" s="57"/>
      <c r="J72" s="57"/>
      <c r="K72" s="57"/>
      <c r="L72" s="57"/>
      <c r="M72" s="53"/>
      <c r="N72" s="43"/>
    </row>
    <row r="73" spans="1:14" ht="15.75" thickBot="1" x14ac:dyDescent="0.3">
      <c r="A73" s="151"/>
      <c r="B73" s="152"/>
      <c r="C73" s="152"/>
      <c r="D73" s="124"/>
      <c r="E73" s="51" t="s">
        <v>745</v>
      </c>
      <c r="F73" s="108"/>
      <c r="G73" s="108"/>
      <c r="H73" s="108"/>
      <c r="I73" s="57"/>
      <c r="J73" s="57"/>
      <c r="K73" s="57"/>
      <c r="L73" s="57"/>
      <c r="M73" s="53"/>
      <c r="N73" s="43"/>
    </row>
    <row r="74" spans="1:14" ht="48" customHeight="1" thickBot="1" x14ac:dyDescent="0.3">
      <c r="A74" s="151"/>
      <c r="B74" s="152"/>
      <c r="C74" s="152"/>
      <c r="D74" s="124"/>
      <c r="E74" s="31" t="s">
        <v>752</v>
      </c>
      <c r="F74" s="22" t="s">
        <v>753</v>
      </c>
      <c r="G74" s="108"/>
      <c r="H74" s="108"/>
      <c r="I74" s="57"/>
      <c r="J74" s="57"/>
      <c r="K74" s="57" t="s">
        <v>23</v>
      </c>
      <c r="L74" s="57" t="s">
        <v>23</v>
      </c>
      <c r="M74" s="53"/>
      <c r="N74" s="43"/>
    </row>
    <row r="75" spans="1:14" ht="27.6" customHeight="1" thickBot="1" x14ac:dyDescent="0.3">
      <c r="A75" s="151">
        <v>11</v>
      </c>
      <c r="B75" s="197" t="s">
        <v>754</v>
      </c>
      <c r="C75" s="108" t="s">
        <v>951</v>
      </c>
      <c r="D75" s="124" t="s">
        <v>950</v>
      </c>
      <c r="E75" s="26" t="s">
        <v>755</v>
      </c>
      <c r="F75" s="108" t="s">
        <v>756</v>
      </c>
      <c r="G75" s="108" t="s">
        <v>1040</v>
      </c>
      <c r="H75" s="108" t="s">
        <v>1037</v>
      </c>
      <c r="I75" s="4" t="s">
        <v>23</v>
      </c>
      <c r="J75" s="35"/>
      <c r="K75" s="35"/>
      <c r="L75" s="4"/>
      <c r="M75" s="53"/>
      <c r="N75" s="25"/>
    </row>
    <row r="76" spans="1:14" ht="15.75" thickBot="1" x14ac:dyDescent="0.3">
      <c r="A76" s="151"/>
      <c r="B76" s="197"/>
      <c r="C76" s="108"/>
      <c r="D76" s="124"/>
      <c r="E76" s="122" t="s">
        <v>757</v>
      </c>
      <c r="F76" s="108"/>
      <c r="G76" s="108"/>
      <c r="H76" s="108"/>
      <c r="I76" s="4"/>
      <c r="J76" s="35"/>
      <c r="K76" s="35" t="s">
        <v>23</v>
      </c>
      <c r="L76" s="4"/>
      <c r="M76" s="53"/>
      <c r="N76" s="41"/>
    </row>
    <row r="77" spans="1:14" ht="21.6" customHeight="1" thickBot="1" x14ac:dyDescent="0.3">
      <c r="A77" s="151"/>
      <c r="B77" s="197"/>
      <c r="C77" s="108"/>
      <c r="D77" s="124"/>
      <c r="E77" s="122"/>
      <c r="F77" s="108"/>
      <c r="G77" s="108"/>
      <c r="H77" s="108"/>
      <c r="I77" s="4" t="s">
        <v>23</v>
      </c>
      <c r="J77" s="35"/>
      <c r="K77" s="4"/>
      <c r="L77" s="4"/>
      <c r="M77" s="53"/>
      <c r="N77" s="48"/>
    </row>
    <row r="78" spans="1:14" ht="26.25" thickBot="1" x14ac:dyDescent="0.3">
      <c r="A78" s="151">
        <v>12</v>
      </c>
      <c r="B78" s="122" t="s">
        <v>758</v>
      </c>
      <c r="C78" s="122" t="s">
        <v>759</v>
      </c>
      <c r="D78" s="124" t="s">
        <v>760</v>
      </c>
      <c r="E78" s="26" t="s">
        <v>761</v>
      </c>
      <c r="F78" s="108" t="s">
        <v>762</v>
      </c>
      <c r="G78" s="108" t="s">
        <v>1040</v>
      </c>
      <c r="H78" s="108" t="s">
        <v>1036</v>
      </c>
      <c r="I78" s="4" t="s">
        <v>23</v>
      </c>
      <c r="J78" s="4" t="s">
        <v>23</v>
      </c>
      <c r="K78" s="4" t="s">
        <v>23</v>
      </c>
      <c r="L78" s="4" t="s">
        <v>23</v>
      </c>
      <c r="M78" s="53"/>
      <c r="N78" s="43"/>
    </row>
    <row r="79" spans="1:14" ht="26.25" thickBot="1" x14ac:dyDescent="0.3">
      <c r="A79" s="151"/>
      <c r="B79" s="122"/>
      <c r="C79" s="122"/>
      <c r="D79" s="124"/>
      <c r="E79" s="26" t="s">
        <v>763</v>
      </c>
      <c r="F79" s="108"/>
      <c r="G79" s="108"/>
      <c r="H79" s="108"/>
      <c r="I79" s="4" t="s">
        <v>23</v>
      </c>
      <c r="J79" s="4" t="s">
        <v>23</v>
      </c>
      <c r="K79" s="4" t="s">
        <v>23</v>
      </c>
      <c r="L79" s="4" t="s">
        <v>23</v>
      </c>
      <c r="M79" s="53"/>
      <c r="N79" s="43"/>
    </row>
    <row r="80" spans="1:14" ht="51.75" thickBot="1" x14ac:dyDescent="0.3">
      <c r="A80" s="151"/>
      <c r="B80" s="122"/>
      <c r="C80" s="122"/>
      <c r="D80" s="124"/>
      <c r="E80" s="26" t="s">
        <v>764</v>
      </c>
      <c r="F80" s="108"/>
      <c r="G80" s="108"/>
      <c r="H80" s="108"/>
      <c r="I80" s="4" t="s">
        <v>23</v>
      </c>
      <c r="J80" s="4" t="s">
        <v>23</v>
      </c>
      <c r="K80" s="4" t="s">
        <v>23</v>
      </c>
      <c r="L80" s="4" t="s">
        <v>23</v>
      </c>
      <c r="M80" s="53"/>
      <c r="N80" s="25"/>
    </row>
    <row r="81" spans="1:14" ht="77.25" thickBot="1" x14ac:dyDescent="0.3">
      <c r="A81" s="151"/>
      <c r="B81" s="122"/>
      <c r="C81" s="122"/>
      <c r="D81" s="124"/>
      <c r="E81" s="26" t="s">
        <v>765</v>
      </c>
      <c r="F81" s="108"/>
      <c r="G81" s="108"/>
      <c r="H81" s="108"/>
      <c r="I81" s="4" t="s">
        <v>23</v>
      </c>
      <c r="J81" s="4" t="s">
        <v>23</v>
      </c>
      <c r="K81" s="4" t="s">
        <v>23</v>
      </c>
      <c r="L81" s="4" t="s">
        <v>23</v>
      </c>
      <c r="M81" s="53"/>
      <c r="N81" s="43"/>
    </row>
    <row r="82" spans="1:14" ht="51.75" thickBot="1" x14ac:dyDescent="0.3">
      <c r="A82" s="151"/>
      <c r="B82" s="122"/>
      <c r="C82" s="122"/>
      <c r="D82" s="124"/>
      <c r="E82" s="26" t="s">
        <v>766</v>
      </c>
      <c r="F82" s="108"/>
      <c r="G82" s="108"/>
      <c r="H82" s="108"/>
      <c r="I82" s="4" t="s">
        <v>23</v>
      </c>
      <c r="J82" s="4" t="s">
        <v>23</v>
      </c>
      <c r="K82" s="4" t="s">
        <v>23</v>
      </c>
      <c r="L82" s="4" t="s">
        <v>23</v>
      </c>
      <c r="M82" s="53"/>
      <c r="N82" s="43"/>
    </row>
    <row r="83" spans="1:14" ht="77.25" thickBot="1" x14ac:dyDescent="0.3">
      <c r="A83" s="77">
        <v>13</v>
      </c>
      <c r="B83" s="4" t="s">
        <v>767</v>
      </c>
      <c r="C83" s="4" t="s">
        <v>768</v>
      </c>
      <c r="D83" s="15" t="s">
        <v>769</v>
      </c>
      <c r="E83" s="26" t="s">
        <v>770</v>
      </c>
      <c r="F83" s="6" t="s">
        <v>771</v>
      </c>
      <c r="G83" s="2" t="s">
        <v>1040</v>
      </c>
      <c r="H83" s="2" t="s">
        <v>1036</v>
      </c>
      <c r="I83" s="4"/>
      <c r="J83" s="4" t="s">
        <v>23</v>
      </c>
      <c r="K83" s="4" t="s">
        <v>23</v>
      </c>
      <c r="L83" s="4" t="s">
        <v>23</v>
      </c>
      <c r="M83" s="53"/>
      <c r="N83" s="43"/>
    </row>
    <row r="84" spans="1:14" ht="27" customHeight="1" thickBot="1" x14ac:dyDescent="0.3">
      <c r="A84" s="151">
        <v>14</v>
      </c>
      <c r="B84" s="108" t="s">
        <v>772</v>
      </c>
      <c r="C84" s="108" t="s">
        <v>773</v>
      </c>
      <c r="D84" s="141" t="s">
        <v>774</v>
      </c>
      <c r="E84" s="22" t="s">
        <v>775</v>
      </c>
      <c r="F84" s="6" t="s">
        <v>776</v>
      </c>
      <c r="G84" s="108" t="s">
        <v>779</v>
      </c>
      <c r="H84" s="108" t="s">
        <v>1035</v>
      </c>
      <c r="I84" s="3"/>
      <c r="J84" s="3"/>
      <c r="K84" s="26"/>
      <c r="L84" s="3"/>
      <c r="M84" s="53"/>
      <c r="N84" s="205">
        <v>121077.7003866313</v>
      </c>
    </row>
    <row r="85" spans="1:14" ht="53.45" customHeight="1" thickBot="1" x14ac:dyDescent="0.3">
      <c r="A85" s="151"/>
      <c r="B85" s="108"/>
      <c r="C85" s="108"/>
      <c r="D85" s="141"/>
      <c r="E85" s="22" t="s">
        <v>777</v>
      </c>
      <c r="F85" s="2" t="s">
        <v>778</v>
      </c>
      <c r="G85" s="108"/>
      <c r="H85" s="108"/>
      <c r="I85" s="3"/>
      <c r="J85" s="3"/>
      <c r="K85" s="26"/>
      <c r="L85" s="3"/>
      <c r="M85" s="53"/>
      <c r="N85" s="206"/>
    </row>
    <row r="86" spans="1:14" ht="26.25" thickBot="1" x14ac:dyDescent="0.3">
      <c r="A86" s="151"/>
      <c r="B86" s="108"/>
      <c r="C86" s="108"/>
      <c r="D86" s="141"/>
      <c r="E86" s="22" t="s">
        <v>780</v>
      </c>
      <c r="F86" s="2" t="s">
        <v>781</v>
      </c>
      <c r="G86" s="108"/>
      <c r="H86" s="108"/>
      <c r="I86" s="3"/>
      <c r="J86" s="3"/>
      <c r="K86" s="26"/>
      <c r="L86" s="3"/>
      <c r="M86" s="53"/>
      <c r="N86" s="206"/>
    </row>
    <row r="87" spans="1:14" ht="26.25" thickBot="1" x14ac:dyDescent="0.3">
      <c r="A87" s="151"/>
      <c r="B87" s="108"/>
      <c r="C87" s="108"/>
      <c r="D87" s="141"/>
      <c r="E87" s="22" t="s">
        <v>782</v>
      </c>
      <c r="F87" s="2" t="s">
        <v>783</v>
      </c>
      <c r="G87" s="108"/>
      <c r="H87" s="108"/>
      <c r="I87" s="3"/>
      <c r="J87" s="3"/>
      <c r="K87" s="26" t="s">
        <v>23</v>
      </c>
      <c r="L87" s="3"/>
      <c r="M87" s="53"/>
      <c r="N87" s="206"/>
    </row>
    <row r="88" spans="1:14" ht="26.25" thickBot="1" x14ac:dyDescent="0.3">
      <c r="A88" s="151"/>
      <c r="B88" s="108"/>
      <c r="C88" s="108"/>
      <c r="D88" s="141"/>
      <c r="E88" s="22" t="s">
        <v>784</v>
      </c>
      <c r="F88" s="2" t="s">
        <v>785</v>
      </c>
      <c r="G88" s="108"/>
      <c r="H88" s="108"/>
      <c r="I88" s="3"/>
      <c r="J88" s="3"/>
      <c r="K88" s="26"/>
      <c r="L88" s="3"/>
      <c r="M88" s="53"/>
      <c r="N88" s="206"/>
    </row>
    <row r="89" spans="1:14" ht="27" customHeight="1" thickBot="1" x14ac:dyDescent="0.3">
      <c r="A89" s="151"/>
      <c r="B89" s="108"/>
      <c r="C89" s="108"/>
      <c r="D89" s="141"/>
      <c r="E89" s="22" t="s">
        <v>786</v>
      </c>
      <c r="F89" s="2" t="s">
        <v>787</v>
      </c>
      <c r="G89" s="108"/>
      <c r="H89" s="108"/>
      <c r="I89" s="3"/>
      <c r="J89" s="3"/>
      <c r="K89" s="26"/>
      <c r="L89" s="3"/>
      <c r="M89" s="53"/>
      <c r="N89" s="206"/>
    </row>
    <row r="90" spans="1:14" ht="39" thickBot="1" x14ac:dyDescent="0.3">
      <c r="A90" s="151"/>
      <c r="B90" s="108"/>
      <c r="C90" s="108"/>
      <c r="D90" s="141"/>
      <c r="E90" s="22" t="s">
        <v>788</v>
      </c>
      <c r="F90" s="108" t="s">
        <v>789</v>
      </c>
      <c r="G90" s="108"/>
      <c r="H90" s="108"/>
      <c r="I90" s="3"/>
      <c r="J90" s="3"/>
      <c r="K90" s="26"/>
      <c r="L90" s="3" t="s">
        <v>23</v>
      </c>
      <c r="M90" s="53"/>
      <c r="N90" s="206"/>
    </row>
    <row r="91" spans="1:14" ht="39" thickBot="1" x14ac:dyDescent="0.3">
      <c r="A91" s="151"/>
      <c r="B91" s="108"/>
      <c r="C91" s="108"/>
      <c r="D91" s="141"/>
      <c r="E91" s="22" t="s">
        <v>790</v>
      </c>
      <c r="F91" s="108"/>
      <c r="G91" s="108"/>
      <c r="H91" s="108"/>
      <c r="I91" s="3"/>
      <c r="J91" s="3"/>
      <c r="K91" s="26"/>
      <c r="L91" s="3"/>
      <c r="M91" s="53"/>
      <c r="N91" s="207"/>
    </row>
    <row r="92" spans="1:14" ht="15.75" thickBot="1" x14ac:dyDescent="0.3">
      <c r="M92" s="90" t="s">
        <v>944</v>
      </c>
      <c r="N92" s="91">
        <f>SUM(N59:N91,N26:N51,N11:N18)</f>
        <v>90461539.51601845</v>
      </c>
    </row>
    <row r="93" spans="1:14" hidden="1" x14ac:dyDescent="0.25"/>
    <row r="94" spans="1:14" ht="15.75" hidden="1" thickBot="1" x14ac:dyDescent="0.3">
      <c r="B94" s="100" t="s">
        <v>954</v>
      </c>
      <c r="C94" s="100"/>
      <c r="D94" s="100"/>
      <c r="E94" s="66"/>
    </row>
    <row r="95" spans="1:14" ht="66" hidden="1" customHeight="1" thickBot="1" x14ac:dyDescent="0.3">
      <c r="B95" s="67"/>
      <c r="C95" s="101" t="s">
        <v>1027</v>
      </c>
      <c r="D95" s="102"/>
      <c r="E95" s="103"/>
    </row>
    <row r="96" spans="1:14" ht="66" hidden="1" customHeight="1" thickBot="1" x14ac:dyDescent="0.3">
      <c r="B96" s="68"/>
      <c r="C96" s="104" t="s">
        <v>1016</v>
      </c>
      <c r="D96" s="105"/>
      <c r="E96" s="106"/>
    </row>
    <row r="97" spans="2:5" ht="66" hidden="1" customHeight="1" thickBot="1" x14ac:dyDescent="0.3">
      <c r="B97" s="69"/>
      <c r="C97" s="104" t="s">
        <v>1015</v>
      </c>
      <c r="D97" s="105"/>
      <c r="E97" s="106"/>
    </row>
    <row r="98" spans="2:5" ht="66" hidden="1" customHeight="1" thickBot="1" x14ac:dyDescent="0.3">
      <c r="B98" s="70"/>
      <c r="C98" s="104" t="s">
        <v>1065</v>
      </c>
      <c r="D98" s="105"/>
      <c r="E98" s="106"/>
    </row>
    <row r="99" spans="2:5" ht="66" hidden="1" customHeight="1" thickBot="1" x14ac:dyDescent="0.3">
      <c r="B99" s="71"/>
      <c r="C99" s="105" t="s">
        <v>1017</v>
      </c>
      <c r="D99" s="105"/>
      <c r="E99" s="106"/>
    </row>
    <row r="100" spans="2:5" hidden="1" x14ac:dyDescent="0.25"/>
  </sheetData>
  <mergeCells count="176">
    <mergeCell ref="N84:N91"/>
    <mergeCell ref="B23:B25"/>
    <mergeCell ref="C23:C25"/>
    <mergeCell ref="D23:D25"/>
    <mergeCell ref="E23:E25"/>
    <mergeCell ref="F23:F25"/>
    <mergeCell ref="G23:G25"/>
    <mergeCell ref="F72:F73"/>
    <mergeCell ref="A84:A91"/>
    <mergeCell ref="C84:C91"/>
    <mergeCell ref="D84:D91"/>
    <mergeCell ref="F90:F91"/>
    <mergeCell ref="G84:G91"/>
    <mergeCell ref="B56:B58"/>
    <mergeCell ref="C56:C58"/>
    <mergeCell ref="D56:D58"/>
    <mergeCell ref="E56:E58"/>
    <mergeCell ref="F56:F58"/>
    <mergeCell ref="G56:G58"/>
    <mergeCell ref="B84:B91"/>
    <mergeCell ref="F75:F77"/>
    <mergeCell ref="G75:G77"/>
    <mergeCell ref="D59:D63"/>
    <mergeCell ref="F59:F63"/>
    <mergeCell ref="H23:H25"/>
    <mergeCell ref="I23:L23"/>
    <mergeCell ref="M23:N23"/>
    <mergeCell ref="I24:I25"/>
    <mergeCell ref="J24:J25"/>
    <mergeCell ref="K24:K25"/>
    <mergeCell ref="L24:L25"/>
    <mergeCell ref="M24:M25"/>
    <mergeCell ref="H56:H58"/>
    <mergeCell ref="I56:L56"/>
    <mergeCell ref="M56:N56"/>
    <mergeCell ref="I57:I58"/>
    <mergeCell ref="J57:J58"/>
    <mergeCell ref="K57:K58"/>
    <mergeCell ref="L57:L58"/>
    <mergeCell ref="M57:M58"/>
    <mergeCell ref="H36:H40"/>
    <mergeCell ref="H26:H30"/>
    <mergeCell ref="G31:G32"/>
    <mergeCell ref="A26:A30"/>
    <mergeCell ref="B26:B30"/>
    <mergeCell ref="C26:C28"/>
    <mergeCell ref="H59:H63"/>
    <mergeCell ref="A64:A66"/>
    <mergeCell ref="B64:B66"/>
    <mergeCell ref="C64:C66"/>
    <mergeCell ref="D64:D66"/>
    <mergeCell ref="G64:G66"/>
    <mergeCell ref="H64:H66"/>
    <mergeCell ref="A59:A63"/>
    <mergeCell ref="B59:B63"/>
    <mergeCell ref="C59:C63"/>
    <mergeCell ref="G59:G63"/>
    <mergeCell ref="A56:A58"/>
    <mergeCell ref="H46:H51"/>
    <mergeCell ref="C48:C51"/>
    <mergeCell ref="D48:D51"/>
    <mergeCell ref="F48:F51"/>
    <mergeCell ref="G48:G51"/>
    <mergeCell ref="A19:N19"/>
    <mergeCell ref="A20:N20"/>
    <mergeCell ref="A21:N21"/>
    <mergeCell ref="A22:N22"/>
    <mergeCell ref="G15:G18"/>
    <mergeCell ref="C39:C40"/>
    <mergeCell ref="D39:D40"/>
    <mergeCell ref="F39:F40"/>
    <mergeCell ref="G39:G40"/>
    <mergeCell ref="A36:A40"/>
    <mergeCell ref="B36:B38"/>
    <mergeCell ref="C36:C38"/>
    <mergeCell ref="D36:D38"/>
    <mergeCell ref="F36:F38"/>
    <mergeCell ref="G36:G38"/>
    <mergeCell ref="E38:E39"/>
    <mergeCell ref="B39:B40"/>
    <mergeCell ref="C29:C30"/>
    <mergeCell ref="D29:D30"/>
    <mergeCell ref="F29:F30"/>
    <mergeCell ref="G29:G30"/>
    <mergeCell ref="A31:A35"/>
    <mergeCell ref="B31:B35"/>
    <mergeCell ref="C31:C35"/>
    <mergeCell ref="F15:F18"/>
    <mergeCell ref="A5:N5"/>
    <mergeCell ref="A11:A14"/>
    <mergeCell ref="B11:B14"/>
    <mergeCell ref="C11:C14"/>
    <mergeCell ref="D11:D14"/>
    <mergeCell ref="G11:G14"/>
    <mergeCell ref="H11:H18"/>
    <mergeCell ref="A15:A18"/>
    <mergeCell ref="B15:B18"/>
    <mergeCell ref="C15:C18"/>
    <mergeCell ref="A6:N6"/>
    <mergeCell ref="A7:N7"/>
    <mergeCell ref="D8:D10"/>
    <mergeCell ref="E8:E10"/>
    <mergeCell ref="F8:F10"/>
    <mergeCell ref="G8:G10"/>
    <mergeCell ref="D15:D18"/>
    <mergeCell ref="D26:D28"/>
    <mergeCell ref="G26:G28"/>
    <mergeCell ref="H84:H91"/>
    <mergeCell ref="A75:A77"/>
    <mergeCell ref="B75:B77"/>
    <mergeCell ref="C75:C77"/>
    <mergeCell ref="D75:D77"/>
    <mergeCell ref="A67:A74"/>
    <mergeCell ref="B67:B74"/>
    <mergeCell ref="C67:C70"/>
    <mergeCell ref="D67:D74"/>
    <mergeCell ref="G67:G74"/>
    <mergeCell ref="H67:H74"/>
    <mergeCell ref="C71:C74"/>
    <mergeCell ref="H78:H82"/>
    <mergeCell ref="H75:H77"/>
    <mergeCell ref="E76:E77"/>
    <mergeCell ref="A78:A82"/>
    <mergeCell ref="B78:B82"/>
    <mergeCell ref="C78:C82"/>
    <mergeCell ref="D78:D82"/>
    <mergeCell ref="F78:F82"/>
    <mergeCell ref="G78:G82"/>
    <mergeCell ref="D44:D45"/>
    <mergeCell ref="A52:N52"/>
    <mergeCell ref="A53:N53"/>
    <mergeCell ref="A54:N54"/>
    <mergeCell ref="A55:N55"/>
    <mergeCell ref="H41:H45"/>
    <mergeCell ref="E42:E43"/>
    <mergeCell ref="F44:F45"/>
    <mergeCell ref="G44:G45"/>
    <mergeCell ref="A46:A51"/>
    <mergeCell ref="B46:B51"/>
    <mergeCell ref="C46:C47"/>
    <mergeCell ref="D46:D47"/>
    <mergeCell ref="F46:F47"/>
    <mergeCell ref="G46:G47"/>
    <mergeCell ref="A41:A45"/>
    <mergeCell ref="B41:B43"/>
    <mergeCell ref="C41:C43"/>
    <mergeCell ref="D41:D43"/>
    <mergeCell ref="F41:F43"/>
    <mergeCell ref="E48:E51"/>
    <mergeCell ref="G41:G43"/>
    <mergeCell ref="B44:B45"/>
    <mergeCell ref="C44:C45"/>
    <mergeCell ref="B94:D94"/>
    <mergeCell ref="C95:E95"/>
    <mergeCell ref="C96:E96"/>
    <mergeCell ref="C97:E97"/>
    <mergeCell ref="C98:E98"/>
    <mergeCell ref="C99:E99"/>
    <mergeCell ref="A1:B3"/>
    <mergeCell ref="C1:M1"/>
    <mergeCell ref="N1:N3"/>
    <mergeCell ref="C2:M2"/>
    <mergeCell ref="C3:M3"/>
    <mergeCell ref="A4:N4"/>
    <mergeCell ref="A23:A25"/>
    <mergeCell ref="H8:H10"/>
    <mergeCell ref="I8:L8"/>
    <mergeCell ref="M8:N8"/>
    <mergeCell ref="I9:I10"/>
    <mergeCell ref="J9:J10"/>
    <mergeCell ref="K9:K10"/>
    <mergeCell ref="L9:L10"/>
    <mergeCell ref="M9:M10"/>
    <mergeCell ref="A8:A10"/>
    <mergeCell ref="B8:B10"/>
    <mergeCell ref="C8:C10"/>
  </mergeCells>
  <pageMargins left="0.25" right="0.25" top="0.75" bottom="0.75" header="0.3" footer="0.3"/>
  <pageSetup scale="6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943A-422A-496D-8560-279D197805DC}">
  <sheetPr>
    <tabColor theme="0"/>
    <pageSetUpPr fitToPage="1"/>
  </sheetPr>
  <dimension ref="A1:N109"/>
  <sheetViews>
    <sheetView tabSelected="1" view="pageBreakPreview" topLeftCell="A21" zoomScaleNormal="100" zoomScaleSheetLayoutView="100" workbookViewId="0">
      <selection activeCell="F107" sqref="F107"/>
    </sheetView>
  </sheetViews>
  <sheetFormatPr baseColWidth="10" defaultColWidth="11.5703125" defaultRowHeight="15" x14ac:dyDescent="0.25"/>
  <cols>
    <col min="1" max="1" width="5.140625" style="1" customWidth="1"/>
    <col min="2" max="2" width="19.140625" style="1" customWidth="1"/>
    <col min="3" max="3" width="18.85546875" style="1" customWidth="1"/>
    <col min="4" max="4" width="20.140625" style="1" customWidth="1"/>
    <col min="5" max="5" width="23.7109375" style="1" customWidth="1"/>
    <col min="6" max="6" width="22.5703125" style="1" customWidth="1"/>
    <col min="7" max="8" width="17.28515625" style="1" customWidth="1"/>
    <col min="9" max="12" width="6.85546875" style="1" customWidth="1"/>
    <col min="13" max="13" width="13.85546875" style="1" customWidth="1"/>
    <col min="14" max="14" width="17.140625" style="1" customWidth="1"/>
    <col min="15" max="16384" width="11.5703125" style="1"/>
  </cols>
  <sheetData>
    <row r="1" spans="1:14" ht="26.45" customHeight="1" thickBot="1" x14ac:dyDescent="0.3">
      <c r="A1" s="112"/>
      <c r="B1" s="112"/>
      <c r="C1" s="115" t="s">
        <v>0</v>
      </c>
      <c r="D1" s="115"/>
      <c r="E1" s="115"/>
      <c r="F1" s="115"/>
      <c r="G1" s="115"/>
      <c r="H1" s="115"/>
      <c r="I1" s="115"/>
      <c r="J1" s="115"/>
      <c r="K1" s="115"/>
      <c r="L1" s="115"/>
      <c r="M1" s="115"/>
      <c r="N1" s="107"/>
    </row>
    <row r="2" spans="1:14" ht="32.450000000000003" customHeight="1" thickBot="1" x14ac:dyDescent="0.3">
      <c r="A2" s="112"/>
      <c r="B2" s="112"/>
      <c r="C2" s="116" t="s">
        <v>1</v>
      </c>
      <c r="D2" s="116"/>
      <c r="E2" s="116"/>
      <c r="F2" s="116"/>
      <c r="G2" s="116"/>
      <c r="H2" s="116"/>
      <c r="I2" s="116"/>
      <c r="J2" s="116"/>
      <c r="K2" s="116"/>
      <c r="L2" s="116"/>
      <c r="M2" s="116"/>
      <c r="N2" s="107"/>
    </row>
    <row r="3" spans="1:14" ht="36" customHeight="1" thickBot="1" x14ac:dyDescent="0.3">
      <c r="A3" s="112"/>
      <c r="B3" s="112"/>
      <c r="C3" s="115" t="s">
        <v>2</v>
      </c>
      <c r="D3" s="115"/>
      <c r="E3" s="115"/>
      <c r="F3" s="115"/>
      <c r="G3" s="115"/>
      <c r="H3" s="115"/>
      <c r="I3" s="115"/>
      <c r="J3" s="115"/>
      <c r="K3" s="115"/>
      <c r="L3" s="115"/>
      <c r="M3" s="115"/>
      <c r="N3" s="107"/>
    </row>
    <row r="4" spans="1:14" ht="24.6" customHeight="1" thickBot="1" x14ac:dyDescent="0.3">
      <c r="A4" s="137" t="s">
        <v>793</v>
      </c>
      <c r="B4" s="137"/>
      <c r="C4" s="137"/>
      <c r="D4" s="137"/>
      <c r="E4" s="137"/>
      <c r="F4" s="137"/>
      <c r="G4" s="137"/>
      <c r="H4" s="137"/>
      <c r="I4" s="137"/>
      <c r="J4" s="137"/>
      <c r="K4" s="137"/>
      <c r="L4" s="137"/>
      <c r="M4" s="137"/>
      <c r="N4" s="137"/>
    </row>
    <row r="5" spans="1:14" ht="49.15" customHeight="1" thickBot="1" x14ac:dyDescent="0.3">
      <c r="A5" s="114" t="s">
        <v>794</v>
      </c>
      <c r="B5" s="114"/>
      <c r="C5" s="114"/>
      <c r="D5" s="114"/>
      <c r="E5" s="114"/>
      <c r="F5" s="114"/>
      <c r="G5" s="114"/>
      <c r="H5" s="114"/>
      <c r="I5" s="114"/>
      <c r="J5" s="114"/>
      <c r="K5" s="114"/>
      <c r="L5" s="114"/>
      <c r="M5" s="114"/>
      <c r="N5" s="114"/>
    </row>
    <row r="6" spans="1:14" ht="23.45" customHeight="1" thickBot="1" x14ac:dyDescent="0.3">
      <c r="A6" s="200" t="s">
        <v>795</v>
      </c>
      <c r="B6" s="200"/>
      <c r="C6" s="200"/>
      <c r="D6" s="200"/>
      <c r="E6" s="200"/>
      <c r="F6" s="200"/>
      <c r="G6" s="200"/>
      <c r="H6" s="200"/>
      <c r="I6" s="200"/>
      <c r="J6" s="200"/>
      <c r="K6" s="200"/>
      <c r="L6" s="200"/>
      <c r="M6" s="200"/>
      <c r="N6" s="200"/>
    </row>
    <row r="7" spans="1:14" ht="23.45" customHeight="1" thickBot="1" x14ac:dyDescent="0.3">
      <c r="A7" s="200" t="s">
        <v>796</v>
      </c>
      <c r="B7" s="200"/>
      <c r="C7" s="200"/>
      <c r="D7" s="200"/>
      <c r="E7" s="200"/>
      <c r="F7" s="200"/>
      <c r="G7" s="200"/>
      <c r="H7" s="200"/>
      <c r="I7" s="200"/>
      <c r="J7" s="200"/>
      <c r="K7" s="200"/>
      <c r="L7" s="200"/>
      <c r="M7" s="200"/>
      <c r="N7" s="200"/>
    </row>
    <row r="8" spans="1:14" ht="27" customHeight="1" thickBot="1" x14ac:dyDescent="0.3">
      <c r="A8" s="117" t="s">
        <v>5</v>
      </c>
      <c r="B8" s="117" t="s">
        <v>6</v>
      </c>
      <c r="C8" s="117" t="s">
        <v>7</v>
      </c>
      <c r="D8" s="117" t="s">
        <v>8</v>
      </c>
      <c r="E8" s="117" t="s">
        <v>9</v>
      </c>
      <c r="F8" s="117" t="s">
        <v>10</v>
      </c>
      <c r="G8" s="117" t="s">
        <v>11</v>
      </c>
      <c r="H8" s="117" t="s">
        <v>12</v>
      </c>
      <c r="I8" s="117" t="s">
        <v>13</v>
      </c>
      <c r="J8" s="117"/>
      <c r="K8" s="117"/>
      <c r="L8" s="117"/>
      <c r="M8" s="119" t="s">
        <v>14</v>
      </c>
      <c r="N8" s="119"/>
    </row>
    <row r="9" spans="1:14" ht="15.75" thickBot="1" x14ac:dyDescent="0.3">
      <c r="A9" s="117"/>
      <c r="B9" s="117"/>
      <c r="C9" s="117"/>
      <c r="D9" s="117"/>
      <c r="E9" s="117"/>
      <c r="F9" s="117"/>
      <c r="G9" s="117"/>
      <c r="H9" s="117"/>
      <c r="I9" s="117" t="s">
        <v>15</v>
      </c>
      <c r="J9" s="117" t="s">
        <v>16</v>
      </c>
      <c r="K9" s="117" t="s">
        <v>17</v>
      </c>
      <c r="L9" s="117" t="s">
        <v>18</v>
      </c>
      <c r="M9" s="117" t="s">
        <v>25</v>
      </c>
      <c r="N9" s="8" t="s">
        <v>26</v>
      </c>
    </row>
    <row r="10" spans="1:14" ht="13.9" customHeight="1" thickBot="1" x14ac:dyDescent="0.3">
      <c r="A10" s="117"/>
      <c r="B10" s="117"/>
      <c r="C10" s="117"/>
      <c r="D10" s="117"/>
      <c r="E10" s="117"/>
      <c r="F10" s="117"/>
      <c r="G10" s="117"/>
      <c r="H10" s="117"/>
      <c r="I10" s="117"/>
      <c r="J10" s="117"/>
      <c r="K10" s="117"/>
      <c r="L10" s="117"/>
      <c r="M10" s="117"/>
      <c r="N10" s="8" t="s">
        <v>27</v>
      </c>
    </row>
    <row r="11" spans="1:14" ht="31.9" customHeight="1" thickBot="1" x14ac:dyDescent="0.3">
      <c r="A11" s="108">
        <v>1</v>
      </c>
      <c r="B11" s="152" t="s">
        <v>797</v>
      </c>
      <c r="C11" s="108" t="s">
        <v>798</v>
      </c>
      <c r="D11" s="108" t="s">
        <v>799</v>
      </c>
      <c r="E11" s="26" t="s">
        <v>94</v>
      </c>
      <c r="F11" s="108" t="s">
        <v>800</v>
      </c>
      <c r="G11" s="108" t="s">
        <v>801</v>
      </c>
      <c r="H11" s="108" t="s">
        <v>1070</v>
      </c>
      <c r="I11" s="57"/>
      <c r="J11" s="57"/>
      <c r="K11" s="57"/>
      <c r="L11" s="57"/>
      <c r="M11" s="58"/>
      <c r="N11" s="41"/>
    </row>
    <row r="12" spans="1:14" ht="40.15" customHeight="1" thickBot="1" x14ac:dyDescent="0.3">
      <c r="A12" s="108"/>
      <c r="B12" s="152"/>
      <c r="C12" s="108"/>
      <c r="D12" s="108"/>
      <c r="E12" s="26" t="s">
        <v>802</v>
      </c>
      <c r="F12" s="108"/>
      <c r="G12" s="108"/>
      <c r="H12" s="108"/>
      <c r="I12" s="57"/>
      <c r="J12" s="57"/>
      <c r="K12" s="57"/>
      <c r="L12" s="57"/>
      <c r="M12" s="58"/>
      <c r="N12" s="41"/>
    </row>
    <row r="13" spans="1:14" ht="35.450000000000003" customHeight="1" thickBot="1" x14ac:dyDescent="0.3">
      <c r="A13" s="108"/>
      <c r="B13" s="152"/>
      <c r="C13" s="108"/>
      <c r="D13" s="108"/>
      <c r="E13" s="197" t="s">
        <v>955</v>
      </c>
      <c r="F13" s="108"/>
      <c r="G13" s="108"/>
      <c r="H13" s="108"/>
      <c r="I13" s="209"/>
      <c r="J13" s="209"/>
      <c r="K13" s="209"/>
      <c r="L13" s="209"/>
      <c r="M13" s="211"/>
      <c r="N13" s="213"/>
    </row>
    <row r="14" spans="1:14" ht="36" customHeight="1" thickBot="1" x14ac:dyDescent="0.3">
      <c r="A14" s="108"/>
      <c r="B14" s="152"/>
      <c r="C14" s="108"/>
      <c r="D14" s="108"/>
      <c r="E14" s="197"/>
      <c r="F14" s="108"/>
      <c r="G14" s="108"/>
      <c r="H14" s="108"/>
      <c r="I14" s="210"/>
      <c r="J14" s="210"/>
      <c r="K14" s="210"/>
      <c r="L14" s="210"/>
      <c r="M14" s="212"/>
      <c r="N14" s="214"/>
    </row>
    <row r="15" spans="1:14" ht="36" customHeight="1" thickBot="1" x14ac:dyDescent="0.3">
      <c r="A15" s="108"/>
      <c r="B15" s="152" t="s">
        <v>803</v>
      </c>
      <c r="C15" s="108" t="s">
        <v>804</v>
      </c>
      <c r="D15" s="141" t="s">
        <v>805</v>
      </c>
      <c r="E15" s="26" t="s">
        <v>956</v>
      </c>
      <c r="F15" s="108"/>
      <c r="G15" s="108"/>
      <c r="H15" s="108"/>
      <c r="I15" s="7" t="s">
        <v>326</v>
      </c>
      <c r="J15" s="7" t="s">
        <v>326</v>
      </c>
      <c r="K15" s="7" t="s">
        <v>326</v>
      </c>
      <c r="L15" s="7" t="s">
        <v>326</v>
      </c>
      <c r="M15" s="58"/>
      <c r="N15" s="41"/>
    </row>
    <row r="16" spans="1:14" ht="34.9" customHeight="1" thickBot="1" x14ac:dyDescent="0.3">
      <c r="A16" s="108"/>
      <c r="B16" s="152"/>
      <c r="C16" s="108"/>
      <c r="D16" s="108"/>
      <c r="E16" s="26" t="s">
        <v>957</v>
      </c>
      <c r="F16" s="108"/>
      <c r="G16" s="108"/>
      <c r="H16" s="108"/>
      <c r="I16" s="7" t="s">
        <v>326</v>
      </c>
      <c r="J16" s="7" t="s">
        <v>326</v>
      </c>
      <c r="K16" s="7" t="s">
        <v>326</v>
      </c>
      <c r="L16" s="7" t="s">
        <v>326</v>
      </c>
      <c r="M16" s="58"/>
      <c r="N16" s="41"/>
    </row>
    <row r="17" spans="1:14" ht="33" customHeight="1" thickBot="1" x14ac:dyDescent="0.3">
      <c r="A17" s="108"/>
      <c r="B17" s="152"/>
      <c r="C17" s="108"/>
      <c r="D17" s="108"/>
      <c r="E17" s="26" t="s">
        <v>958</v>
      </c>
      <c r="F17" s="108"/>
      <c r="G17" s="108"/>
      <c r="H17" s="108"/>
      <c r="I17" s="7" t="s">
        <v>326</v>
      </c>
      <c r="J17" s="7" t="s">
        <v>326</v>
      </c>
      <c r="K17" s="7" t="s">
        <v>326</v>
      </c>
      <c r="L17" s="7" t="s">
        <v>326</v>
      </c>
      <c r="M17" s="58"/>
      <c r="N17" s="41"/>
    </row>
    <row r="18" spans="1:14" ht="39" thickBot="1" x14ac:dyDescent="0.3">
      <c r="A18" s="108"/>
      <c r="B18" s="152"/>
      <c r="C18" s="108"/>
      <c r="D18" s="108"/>
      <c r="E18" s="26" t="s">
        <v>959</v>
      </c>
      <c r="F18" s="108"/>
      <c r="G18" s="108"/>
      <c r="H18" s="108"/>
      <c r="I18" s="7" t="s">
        <v>326</v>
      </c>
      <c r="J18" s="7" t="s">
        <v>326</v>
      </c>
      <c r="K18" s="7" t="s">
        <v>326</v>
      </c>
      <c r="L18" s="7" t="s">
        <v>326</v>
      </c>
      <c r="M18" s="58"/>
      <c r="N18" s="48"/>
    </row>
    <row r="19" spans="1:14" ht="33" customHeight="1" thickBot="1" x14ac:dyDescent="0.3">
      <c r="A19" s="108"/>
      <c r="B19" s="152"/>
      <c r="C19" s="108"/>
      <c r="D19" s="108"/>
      <c r="E19" s="26" t="s">
        <v>961</v>
      </c>
      <c r="F19" s="108"/>
      <c r="G19" s="108"/>
      <c r="H19" s="108"/>
      <c r="I19" s="7" t="s">
        <v>326</v>
      </c>
      <c r="J19" s="7" t="s">
        <v>326</v>
      </c>
      <c r="K19" s="7" t="s">
        <v>326</v>
      </c>
      <c r="L19" s="7" t="s">
        <v>326</v>
      </c>
      <c r="M19" s="58"/>
      <c r="N19" s="41"/>
    </row>
    <row r="20" spans="1:14" ht="34.15" customHeight="1" thickBot="1" x14ac:dyDescent="0.3">
      <c r="A20" s="108"/>
      <c r="B20" s="152"/>
      <c r="C20" s="108"/>
      <c r="D20" s="108"/>
      <c r="E20" s="26" t="s">
        <v>960</v>
      </c>
      <c r="F20" s="108"/>
      <c r="G20" s="108"/>
      <c r="H20" s="108"/>
      <c r="I20" s="7" t="s">
        <v>326</v>
      </c>
      <c r="J20" s="7" t="s">
        <v>326</v>
      </c>
      <c r="K20" s="7" t="s">
        <v>326</v>
      </c>
      <c r="L20" s="7" t="s">
        <v>326</v>
      </c>
      <c r="M20" s="58"/>
      <c r="N20" s="41"/>
    </row>
    <row r="21" spans="1:14" ht="53.45" customHeight="1" thickBot="1" x14ac:dyDescent="0.3">
      <c r="A21" s="108">
        <v>2</v>
      </c>
      <c r="B21" s="152" t="s">
        <v>812</v>
      </c>
      <c r="C21" s="121" t="s">
        <v>806</v>
      </c>
      <c r="D21" s="126">
        <v>1</v>
      </c>
      <c r="E21" s="22" t="s">
        <v>807</v>
      </c>
      <c r="F21" s="108" t="s">
        <v>808</v>
      </c>
      <c r="G21" s="108" t="s">
        <v>108</v>
      </c>
      <c r="H21" s="108" t="s">
        <v>809</v>
      </c>
      <c r="I21" s="57"/>
      <c r="J21" s="57"/>
      <c r="K21" s="57"/>
      <c r="L21" s="57"/>
      <c r="M21" s="58"/>
      <c r="N21" s="12">
        <v>10157887.063835086</v>
      </c>
    </row>
    <row r="22" spans="1:14" ht="29.45" customHeight="1" thickBot="1" x14ac:dyDescent="0.3">
      <c r="A22" s="108"/>
      <c r="B22" s="152"/>
      <c r="C22" s="121"/>
      <c r="D22" s="121"/>
      <c r="E22" s="22" t="s">
        <v>810</v>
      </c>
      <c r="F22" s="108"/>
      <c r="G22" s="108"/>
      <c r="H22" s="108"/>
      <c r="I22" s="57"/>
      <c r="J22" s="57"/>
      <c r="K22" s="57"/>
      <c r="L22" s="57"/>
      <c r="M22" s="58"/>
      <c r="N22" s="12">
        <v>3323648.6269038366</v>
      </c>
    </row>
    <row r="23" spans="1:14" ht="29.45" customHeight="1" thickBot="1" x14ac:dyDescent="0.3">
      <c r="A23" s="108"/>
      <c r="B23" s="152"/>
      <c r="C23" s="121"/>
      <c r="D23" s="121"/>
      <c r="E23" s="22" t="s">
        <v>811</v>
      </c>
      <c r="F23" s="108"/>
      <c r="G23" s="108"/>
      <c r="H23" s="108"/>
      <c r="I23" s="57"/>
      <c r="J23" s="57"/>
      <c r="K23" s="57"/>
      <c r="L23" s="57"/>
      <c r="M23" s="58"/>
      <c r="N23" s="12">
        <v>1028840.5223375377</v>
      </c>
    </row>
    <row r="24" spans="1:14" ht="26.25" thickBot="1" x14ac:dyDescent="0.3">
      <c r="A24" s="108"/>
      <c r="B24" s="152"/>
      <c r="C24" s="121"/>
      <c r="D24" s="121"/>
      <c r="E24" s="22" t="s">
        <v>649</v>
      </c>
      <c r="F24" s="108"/>
      <c r="G24" s="108"/>
      <c r="H24" s="108"/>
      <c r="I24" s="57"/>
      <c r="J24" s="57"/>
      <c r="K24" s="57"/>
      <c r="L24" s="57"/>
      <c r="M24" s="58"/>
      <c r="N24" s="41"/>
    </row>
    <row r="25" spans="1:14" ht="37.9" customHeight="1" thickBot="1" x14ac:dyDescent="0.3">
      <c r="A25" s="108"/>
      <c r="B25" s="152"/>
      <c r="C25" s="121" t="s">
        <v>813</v>
      </c>
      <c r="D25" s="126">
        <v>1</v>
      </c>
      <c r="E25" s="22" t="s">
        <v>814</v>
      </c>
      <c r="F25" s="108" t="s">
        <v>815</v>
      </c>
      <c r="G25" s="108" t="s">
        <v>722</v>
      </c>
      <c r="H25" s="108" t="s">
        <v>816</v>
      </c>
      <c r="I25" s="57"/>
      <c r="J25" s="57"/>
      <c r="K25" s="57"/>
      <c r="L25" s="57"/>
      <c r="M25" s="58"/>
      <c r="N25" s="41"/>
    </row>
    <row r="26" spans="1:14" ht="39" thickBot="1" x14ac:dyDescent="0.3">
      <c r="A26" s="108"/>
      <c r="B26" s="152"/>
      <c r="C26" s="121"/>
      <c r="D26" s="121"/>
      <c r="E26" s="22" t="s">
        <v>817</v>
      </c>
      <c r="F26" s="108"/>
      <c r="G26" s="108"/>
      <c r="H26" s="108"/>
      <c r="I26" s="57" t="s">
        <v>23</v>
      </c>
      <c r="J26" s="57"/>
      <c r="K26" s="57"/>
      <c r="L26" s="57"/>
      <c r="M26" s="58"/>
      <c r="N26" s="48"/>
    </row>
    <row r="27" spans="1:14" ht="68.45" customHeight="1" thickBot="1" x14ac:dyDescent="0.3">
      <c r="A27" s="108"/>
      <c r="B27" s="152"/>
      <c r="C27" s="121"/>
      <c r="D27" s="121"/>
      <c r="E27" s="22" t="s">
        <v>818</v>
      </c>
      <c r="F27" s="108"/>
      <c r="G27" s="108"/>
      <c r="H27" s="108"/>
      <c r="I27" s="57" t="s">
        <v>23</v>
      </c>
      <c r="J27" s="57"/>
      <c r="K27" s="57"/>
      <c r="L27" s="57"/>
      <c r="M27" s="58"/>
      <c r="N27" s="43"/>
    </row>
    <row r="28" spans="1:14" ht="27" customHeight="1" thickBot="1" x14ac:dyDescent="0.3">
      <c r="A28" s="108"/>
      <c r="B28" s="152"/>
      <c r="C28" s="108" t="s">
        <v>819</v>
      </c>
      <c r="D28" s="108" t="s">
        <v>820</v>
      </c>
      <c r="E28" s="22" t="s">
        <v>821</v>
      </c>
      <c r="F28" s="108" t="s">
        <v>822</v>
      </c>
      <c r="G28" s="108"/>
      <c r="H28" s="108" t="s">
        <v>1028</v>
      </c>
      <c r="I28" s="57" t="s">
        <v>23</v>
      </c>
      <c r="J28" s="57" t="s">
        <v>23</v>
      </c>
      <c r="K28" s="57" t="s">
        <v>23</v>
      </c>
      <c r="L28" s="57" t="s">
        <v>23</v>
      </c>
      <c r="M28" s="58"/>
      <c r="N28" s="41"/>
    </row>
    <row r="29" spans="1:14" ht="15.75" thickBot="1" x14ac:dyDescent="0.3">
      <c r="A29" s="108"/>
      <c r="B29" s="152"/>
      <c r="C29" s="108"/>
      <c r="D29" s="108"/>
      <c r="E29" s="22" t="s">
        <v>823</v>
      </c>
      <c r="F29" s="108"/>
      <c r="G29" s="108"/>
      <c r="H29" s="108"/>
      <c r="I29" s="57" t="s">
        <v>23</v>
      </c>
      <c r="J29" s="57" t="s">
        <v>23</v>
      </c>
      <c r="K29" s="57" t="s">
        <v>23</v>
      </c>
      <c r="L29" s="57" t="s">
        <v>23</v>
      </c>
      <c r="M29" s="58"/>
      <c r="N29" s="41"/>
    </row>
    <row r="30" spans="1:14" ht="39" thickBot="1" x14ac:dyDescent="0.3">
      <c r="A30" s="108"/>
      <c r="B30" s="152"/>
      <c r="C30" s="108"/>
      <c r="D30" s="108"/>
      <c r="E30" s="22" t="s">
        <v>824</v>
      </c>
      <c r="F30" s="108"/>
      <c r="G30" s="108"/>
      <c r="H30" s="108"/>
      <c r="I30" s="57" t="s">
        <v>23</v>
      </c>
      <c r="J30" s="57" t="s">
        <v>23</v>
      </c>
      <c r="K30" s="57" t="s">
        <v>23</v>
      </c>
      <c r="L30" s="57" t="s">
        <v>23</v>
      </c>
      <c r="M30" s="58"/>
      <c r="N30" s="41"/>
    </row>
    <row r="31" spans="1:14" ht="35.450000000000003" customHeight="1" thickBot="1" x14ac:dyDescent="0.3">
      <c r="A31" s="122">
        <v>4</v>
      </c>
      <c r="B31" s="122" t="s">
        <v>825</v>
      </c>
      <c r="C31" s="121" t="s">
        <v>826</v>
      </c>
      <c r="D31" s="126" t="s">
        <v>827</v>
      </c>
      <c r="E31" s="26" t="s">
        <v>828</v>
      </c>
      <c r="F31" s="6" t="s">
        <v>829</v>
      </c>
      <c r="G31" s="217" t="s">
        <v>722</v>
      </c>
      <c r="H31" s="108" t="s">
        <v>1028</v>
      </c>
      <c r="I31" s="57"/>
      <c r="J31" s="57"/>
      <c r="K31" s="57"/>
      <c r="L31" s="57"/>
      <c r="M31" s="58"/>
      <c r="N31" s="41"/>
    </row>
    <row r="32" spans="1:14" ht="39" thickBot="1" x14ac:dyDescent="0.3">
      <c r="A32" s="122"/>
      <c r="B32" s="122"/>
      <c r="C32" s="121"/>
      <c r="D32" s="126"/>
      <c r="E32" s="26" t="s">
        <v>830</v>
      </c>
      <c r="F32" s="6" t="s">
        <v>831</v>
      </c>
      <c r="G32" s="217"/>
      <c r="H32" s="108"/>
      <c r="I32" s="57"/>
      <c r="J32" s="57"/>
      <c r="K32" s="57"/>
      <c r="L32" s="57"/>
      <c r="M32" s="58"/>
      <c r="N32" s="41"/>
    </row>
    <row r="33" spans="1:14" ht="26.25" thickBot="1" x14ac:dyDescent="0.3">
      <c r="A33" s="122"/>
      <c r="B33" s="122"/>
      <c r="C33" s="121"/>
      <c r="D33" s="126"/>
      <c r="E33" s="26" t="s">
        <v>832</v>
      </c>
      <c r="F33" s="6" t="s">
        <v>776</v>
      </c>
      <c r="G33" s="217"/>
      <c r="H33" s="108"/>
      <c r="I33" s="57"/>
      <c r="J33" s="57"/>
      <c r="K33" s="57"/>
      <c r="L33" s="57"/>
      <c r="M33" s="58"/>
      <c r="N33" s="41"/>
    </row>
    <row r="34" spans="1:14" ht="26.25" thickBot="1" x14ac:dyDescent="0.3">
      <c r="A34" s="122"/>
      <c r="B34" s="122"/>
      <c r="C34" s="121"/>
      <c r="D34" s="126"/>
      <c r="E34" s="26" t="s">
        <v>833</v>
      </c>
      <c r="F34" s="6" t="s">
        <v>776</v>
      </c>
      <c r="G34" s="217"/>
      <c r="H34" s="108"/>
      <c r="I34" s="57"/>
      <c r="J34" s="57"/>
      <c r="K34" s="57"/>
      <c r="L34" s="57"/>
      <c r="M34" s="58"/>
      <c r="N34" s="41"/>
    </row>
    <row r="35" spans="1:14" ht="26.25" thickBot="1" x14ac:dyDescent="0.3">
      <c r="A35" s="122"/>
      <c r="B35" s="122"/>
      <c r="C35" s="121"/>
      <c r="D35" s="126"/>
      <c r="E35" s="26" t="s">
        <v>834</v>
      </c>
      <c r="F35" s="6" t="s">
        <v>776</v>
      </c>
      <c r="G35" s="217"/>
      <c r="H35" s="108"/>
      <c r="I35" s="57"/>
      <c r="J35" s="57"/>
      <c r="K35" s="57"/>
      <c r="L35" s="57"/>
      <c r="M35" s="58"/>
      <c r="N35" s="41"/>
    </row>
    <row r="36" spans="1:14" ht="55.9" customHeight="1" thickBot="1" x14ac:dyDescent="0.3">
      <c r="A36" s="122"/>
      <c r="B36" s="122"/>
      <c r="C36" s="121"/>
      <c r="D36" s="126"/>
      <c r="E36" s="26" t="s">
        <v>835</v>
      </c>
      <c r="F36" s="4" t="s">
        <v>836</v>
      </c>
      <c r="G36" s="217"/>
      <c r="H36" s="6" t="s">
        <v>1029</v>
      </c>
      <c r="I36" s="57" t="s">
        <v>23</v>
      </c>
      <c r="J36" s="57" t="s">
        <v>23</v>
      </c>
      <c r="K36" s="57" t="s">
        <v>23</v>
      </c>
      <c r="L36" s="57" t="s">
        <v>23</v>
      </c>
      <c r="M36" s="58"/>
      <c r="N36" s="48"/>
    </row>
    <row r="37" spans="1:14" ht="31.9" customHeight="1" thickBot="1" x14ac:dyDescent="0.3">
      <c r="A37" s="156" t="s">
        <v>793</v>
      </c>
      <c r="B37" s="156"/>
      <c r="C37" s="156"/>
      <c r="D37" s="156"/>
      <c r="E37" s="156"/>
      <c r="F37" s="156"/>
      <c r="G37" s="156"/>
      <c r="H37" s="156"/>
      <c r="I37" s="156"/>
      <c r="J37" s="156"/>
      <c r="K37" s="156"/>
      <c r="L37" s="156"/>
      <c r="M37" s="156"/>
      <c r="N37" s="156"/>
    </row>
    <row r="38" spans="1:14" ht="46.9" customHeight="1" thickBot="1" x14ac:dyDescent="0.3">
      <c r="A38" s="114" t="s">
        <v>794</v>
      </c>
      <c r="B38" s="114"/>
      <c r="C38" s="114"/>
      <c r="D38" s="114"/>
      <c r="E38" s="114"/>
      <c r="F38" s="114"/>
      <c r="G38" s="114"/>
      <c r="H38" s="114"/>
      <c r="I38" s="114"/>
      <c r="J38" s="114"/>
      <c r="K38" s="114"/>
      <c r="L38" s="114"/>
      <c r="M38" s="114"/>
      <c r="N38" s="114"/>
    </row>
    <row r="39" spans="1:14" ht="21" customHeight="1" thickBot="1" x14ac:dyDescent="0.3">
      <c r="A39" s="200" t="s">
        <v>795</v>
      </c>
      <c r="B39" s="200"/>
      <c r="C39" s="200"/>
      <c r="D39" s="200"/>
      <c r="E39" s="200"/>
      <c r="F39" s="200"/>
      <c r="G39" s="200"/>
      <c r="H39" s="200"/>
      <c r="I39" s="200"/>
      <c r="J39" s="200"/>
      <c r="K39" s="200"/>
      <c r="L39" s="200"/>
      <c r="M39" s="200"/>
      <c r="N39" s="200"/>
    </row>
    <row r="40" spans="1:14" ht="21" customHeight="1" thickBot="1" x14ac:dyDescent="0.3">
      <c r="A40" s="200" t="s">
        <v>837</v>
      </c>
      <c r="B40" s="200"/>
      <c r="C40" s="200"/>
      <c r="D40" s="200"/>
      <c r="E40" s="200"/>
      <c r="F40" s="200"/>
      <c r="G40" s="200"/>
      <c r="H40" s="200"/>
      <c r="I40" s="200"/>
      <c r="J40" s="200"/>
      <c r="K40" s="200"/>
      <c r="L40" s="200"/>
      <c r="M40" s="200"/>
      <c r="N40" s="200"/>
    </row>
    <row r="41" spans="1:14" ht="20.45" customHeight="1" thickBot="1" x14ac:dyDescent="0.3">
      <c r="A41" s="117" t="s">
        <v>5</v>
      </c>
      <c r="B41" s="117" t="s">
        <v>6</v>
      </c>
      <c r="C41" s="117" t="s">
        <v>7</v>
      </c>
      <c r="D41" s="117" t="s">
        <v>8</v>
      </c>
      <c r="E41" s="117" t="s">
        <v>9</v>
      </c>
      <c r="F41" s="117" t="s">
        <v>10</v>
      </c>
      <c r="G41" s="117" t="s">
        <v>11</v>
      </c>
      <c r="H41" s="117" t="s">
        <v>12</v>
      </c>
      <c r="I41" s="117" t="s">
        <v>13</v>
      </c>
      <c r="J41" s="117"/>
      <c r="K41" s="117"/>
      <c r="L41" s="117"/>
      <c r="M41" s="119" t="s">
        <v>14</v>
      </c>
      <c r="N41" s="119"/>
    </row>
    <row r="42" spans="1:14" ht="15.75" thickBot="1" x14ac:dyDescent="0.3">
      <c r="A42" s="117"/>
      <c r="B42" s="117"/>
      <c r="C42" s="117"/>
      <c r="D42" s="117"/>
      <c r="E42" s="117"/>
      <c r="F42" s="117"/>
      <c r="G42" s="117"/>
      <c r="H42" s="117"/>
      <c r="I42" s="117" t="s">
        <v>15</v>
      </c>
      <c r="J42" s="117" t="s">
        <v>16</v>
      </c>
      <c r="K42" s="117" t="s">
        <v>17</v>
      </c>
      <c r="L42" s="117" t="s">
        <v>18</v>
      </c>
      <c r="M42" s="117" t="s">
        <v>25</v>
      </c>
      <c r="N42" s="8" t="s">
        <v>26</v>
      </c>
    </row>
    <row r="43" spans="1:14" ht="15.75" thickBot="1" x14ac:dyDescent="0.3">
      <c r="A43" s="117"/>
      <c r="B43" s="117"/>
      <c r="C43" s="117"/>
      <c r="D43" s="117"/>
      <c r="E43" s="117"/>
      <c r="F43" s="117"/>
      <c r="G43" s="117"/>
      <c r="H43" s="117"/>
      <c r="I43" s="117"/>
      <c r="J43" s="117"/>
      <c r="K43" s="117"/>
      <c r="L43" s="117"/>
      <c r="M43" s="117"/>
      <c r="N43" s="8" t="s">
        <v>27</v>
      </c>
    </row>
    <row r="44" spans="1:14" ht="26.45" customHeight="1" thickBot="1" x14ac:dyDescent="0.3">
      <c r="A44" s="121">
        <v>5</v>
      </c>
      <c r="B44" s="152" t="s">
        <v>838</v>
      </c>
      <c r="C44" s="208" t="s">
        <v>839</v>
      </c>
      <c r="D44" s="208" t="s">
        <v>840</v>
      </c>
      <c r="E44" s="54" t="s">
        <v>841</v>
      </c>
      <c r="F44" s="108" t="s">
        <v>842</v>
      </c>
      <c r="G44" s="108" t="s">
        <v>722</v>
      </c>
      <c r="H44" s="108" t="s">
        <v>1034</v>
      </c>
      <c r="I44" s="52" t="s">
        <v>23</v>
      </c>
      <c r="J44" s="52" t="s">
        <v>23</v>
      </c>
      <c r="K44" s="52" t="s">
        <v>23</v>
      </c>
      <c r="L44" s="52" t="s">
        <v>23</v>
      </c>
      <c r="M44" s="59"/>
      <c r="N44" s="41"/>
    </row>
    <row r="45" spans="1:14" ht="26.45" customHeight="1" thickBot="1" x14ac:dyDescent="0.3">
      <c r="A45" s="121"/>
      <c r="B45" s="152"/>
      <c r="C45" s="208"/>
      <c r="D45" s="208"/>
      <c r="E45" s="54" t="s">
        <v>843</v>
      </c>
      <c r="F45" s="108"/>
      <c r="G45" s="108"/>
      <c r="H45" s="108"/>
      <c r="I45" s="52" t="s">
        <v>23</v>
      </c>
      <c r="J45" s="52" t="s">
        <v>23</v>
      </c>
      <c r="K45" s="52" t="s">
        <v>23</v>
      </c>
      <c r="L45" s="52" t="s">
        <v>23</v>
      </c>
      <c r="M45" s="59"/>
      <c r="N45" s="41"/>
    </row>
    <row r="46" spans="1:14" ht="26.45" customHeight="1" thickBot="1" x14ac:dyDescent="0.3">
      <c r="A46" s="121"/>
      <c r="B46" s="152"/>
      <c r="C46" s="208"/>
      <c r="D46" s="208"/>
      <c r="E46" s="54" t="s">
        <v>844</v>
      </c>
      <c r="F46" s="108"/>
      <c r="G46" s="108"/>
      <c r="H46" s="108"/>
      <c r="I46" s="52" t="s">
        <v>23</v>
      </c>
      <c r="J46" s="52" t="s">
        <v>23</v>
      </c>
      <c r="K46" s="52" t="s">
        <v>23</v>
      </c>
      <c r="L46" s="52" t="s">
        <v>23</v>
      </c>
      <c r="M46" s="59"/>
      <c r="N46" s="60"/>
    </row>
    <row r="47" spans="1:14" ht="26.45" customHeight="1" thickBot="1" x14ac:dyDescent="0.3">
      <c r="A47" s="121"/>
      <c r="B47" s="152"/>
      <c r="C47" s="208"/>
      <c r="D47" s="208"/>
      <c r="E47" s="54" t="s">
        <v>845</v>
      </c>
      <c r="F47" s="108"/>
      <c r="G47" s="108"/>
      <c r="H47" s="108"/>
      <c r="I47" s="52" t="s">
        <v>23</v>
      </c>
      <c r="J47" s="52" t="s">
        <v>23</v>
      </c>
      <c r="K47" s="52" t="s">
        <v>23</v>
      </c>
      <c r="L47" s="52" t="s">
        <v>23</v>
      </c>
      <c r="M47" s="59"/>
      <c r="N47" s="41"/>
    </row>
    <row r="48" spans="1:14" ht="26.45" customHeight="1" thickBot="1" x14ac:dyDescent="0.3">
      <c r="A48" s="121"/>
      <c r="B48" s="152"/>
      <c r="C48" s="208" t="s">
        <v>846</v>
      </c>
      <c r="D48" s="208" t="s">
        <v>846</v>
      </c>
      <c r="E48" s="54" t="s">
        <v>841</v>
      </c>
      <c r="F48" s="108"/>
      <c r="G48" s="108"/>
      <c r="H48" s="108"/>
      <c r="I48" s="52" t="s">
        <v>23</v>
      </c>
      <c r="J48" s="52" t="s">
        <v>23</v>
      </c>
      <c r="K48" s="52" t="s">
        <v>23</v>
      </c>
      <c r="L48" s="52" t="s">
        <v>23</v>
      </c>
      <c r="M48" s="59"/>
      <c r="N48" s="41"/>
    </row>
    <row r="49" spans="1:14" ht="26.45" customHeight="1" thickBot="1" x14ac:dyDescent="0.3">
      <c r="A49" s="121"/>
      <c r="B49" s="152"/>
      <c r="C49" s="208"/>
      <c r="D49" s="208"/>
      <c r="E49" s="54" t="s">
        <v>843</v>
      </c>
      <c r="F49" s="108"/>
      <c r="G49" s="108"/>
      <c r="H49" s="108"/>
      <c r="I49" s="52" t="s">
        <v>23</v>
      </c>
      <c r="J49" s="52" t="s">
        <v>23</v>
      </c>
      <c r="K49" s="52" t="s">
        <v>23</v>
      </c>
      <c r="L49" s="52" t="s">
        <v>23</v>
      </c>
      <c r="M49" s="59"/>
      <c r="N49" s="41"/>
    </row>
    <row r="50" spans="1:14" ht="26.45" customHeight="1" thickBot="1" x14ac:dyDescent="0.3">
      <c r="A50" s="121"/>
      <c r="B50" s="152"/>
      <c r="C50" s="208"/>
      <c r="D50" s="208"/>
      <c r="E50" s="54" t="s">
        <v>844</v>
      </c>
      <c r="F50" s="108"/>
      <c r="G50" s="108"/>
      <c r="H50" s="108"/>
      <c r="I50" s="52" t="s">
        <v>23</v>
      </c>
      <c r="J50" s="52" t="s">
        <v>23</v>
      </c>
      <c r="K50" s="52" t="s">
        <v>23</v>
      </c>
      <c r="L50" s="52" t="s">
        <v>23</v>
      </c>
      <c r="M50" s="59"/>
      <c r="N50" s="43"/>
    </row>
    <row r="51" spans="1:14" ht="26.45" customHeight="1" thickBot="1" x14ac:dyDescent="0.3">
      <c r="A51" s="121"/>
      <c r="B51" s="152"/>
      <c r="C51" s="208"/>
      <c r="D51" s="208"/>
      <c r="E51" s="54" t="s">
        <v>845</v>
      </c>
      <c r="F51" s="108"/>
      <c r="G51" s="108"/>
      <c r="H51" s="108"/>
      <c r="I51" s="52" t="s">
        <v>23</v>
      </c>
      <c r="J51" s="52" t="s">
        <v>23</v>
      </c>
      <c r="K51" s="52" t="s">
        <v>23</v>
      </c>
      <c r="L51" s="52" t="s">
        <v>23</v>
      </c>
      <c r="M51" s="59"/>
      <c r="N51" s="41"/>
    </row>
    <row r="52" spans="1:14" ht="77.25" thickBot="1" x14ac:dyDescent="0.3">
      <c r="A52" s="121">
        <v>6</v>
      </c>
      <c r="B52" s="152" t="s">
        <v>847</v>
      </c>
      <c r="C52" s="108" t="s">
        <v>848</v>
      </c>
      <c r="D52" s="108" t="s">
        <v>849</v>
      </c>
      <c r="E52" s="6" t="s">
        <v>850</v>
      </c>
      <c r="F52" s="2" t="s">
        <v>851</v>
      </c>
      <c r="G52" s="6" t="s">
        <v>722</v>
      </c>
      <c r="H52" s="108" t="s">
        <v>1030</v>
      </c>
      <c r="I52" s="52" t="s">
        <v>23</v>
      </c>
      <c r="J52" s="52" t="s">
        <v>23</v>
      </c>
      <c r="K52" s="52"/>
      <c r="L52" s="52"/>
      <c r="M52" s="59"/>
      <c r="N52" s="41"/>
    </row>
    <row r="53" spans="1:14" ht="51.75" thickBot="1" x14ac:dyDescent="0.3">
      <c r="A53" s="121"/>
      <c r="B53" s="152"/>
      <c r="C53" s="108"/>
      <c r="D53" s="108"/>
      <c r="E53" s="6" t="s">
        <v>852</v>
      </c>
      <c r="F53" s="2" t="s">
        <v>853</v>
      </c>
      <c r="G53" s="108" t="s">
        <v>722</v>
      </c>
      <c r="H53" s="108"/>
      <c r="I53" s="52" t="s">
        <v>23</v>
      </c>
      <c r="J53" s="52"/>
      <c r="K53" s="52"/>
      <c r="L53" s="52"/>
      <c r="M53" s="59"/>
      <c r="N53" s="41"/>
    </row>
    <row r="54" spans="1:14" ht="26.25" thickBot="1" x14ac:dyDescent="0.3">
      <c r="A54" s="121"/>
      <c r="B54" s="152"/>
      <c r="C54" s="108"/>
      <c r="D54" s="108"/>
      <c r="E54" s="6" t="s">
        <v>854</v>
      </c>
      <c r="F54" s="2" t="s">
        <v>855</v>
      </c>
      <c r="G54" s="108"/>
      <c r="H54" s="108"/>
      <c r="I54" s="52"/>
      <c r="J54" s="52" t="s">
        <v>23</v>
      </c>
      <c r="K54" s="52" t="s">
        <v>23</v>
      </c>
      <c r="L54" s="52"/>
      <c r="M54" s="59"/>
      <c r="N54" s="41"/>
    </row>
    <row r="55" spans="1:14" ht="39" thickBot="1" x14ac:dyDescent="0.3">
      <c r="A55" s="121"/>
      <c r="B55" s="152"/>
      <c r="C55" s="108"/>
      <c r="D55" s="108"/>
      <c r="E55" s="6" t="s">
        <v>856</v>
      </c>
      <c r="F55" s="2" t="s">
        <v>857</v>
      </c>
      <c r="G55" s="108"/>
      <c r="H55" s="108"/>
      <c r="I55" s="52" t="s">
        <v>23</v>
      </c>
      <c r="J55" s="52"/>
      <c r="K55" s="52"/>
      <c r="L55" s="52"/>
      <c r="M55" s="59"/>
      <c r="N55" s="41"/>
    </row>
    <row r="56" spans="1:14" ht="26.45" customHeight="1" thickBot="1" x14ac:dyDescent="0.3">
      <c r="A56" s="156" t="s">
        <v>793</v>
      </c>
      <c r="B56" s="156"/>
      <c r="C56" s="156"/>
      <c r="D56" s="156"/>
      <c r="E56" s="156"/>
      <c r="F56" s="156"/>
      <c r="G56" s="156"/>
      <c r="H56" s="156"/>
      <c r="I56" s="156"/>
      <c r="J56" s="156"/>
      <c r="K56" s="156"/>
      <c r="L56" s="156"/>
      <c r="M56" s="156"/>
      <c r="N56" s="156"/>
    </row>
    <row r="57" spans="1:14" ht="43.9" customHeight="1" thickBot="1" x14ac:dyDescent="0.3">
      <c r="A57" s="114" t="s">
        <v>794</v>
      </c>
      <c r="B57" s="114"/>
      <c r="C57" s="114"/>
      <c r="D57" s="114"/>
      <c r="E57" s="114"/>
      <c r="F57" s="114"/>
      <c r="G57" s="114"/>
      <c r="H57" s="114"/>
      <c r="I57" s="114"/>
      <c r="J57" s="114"/>
      <c r="K57" s="114"/>
      <c r="L57" s="114"/>
      <c r="M57" s="114"/>
      <c r="N57" s="114"/>
    </row>
    <row r="58" spans="1:14" ht="23.45" customHeight="1" thickBot="1" x14ac:dyDescent="0.3">
      <c r="A58" s="200" t="s">
        <v>795</v>
      </c>
      <c r="B58" s="200"/>
      <c r="C58" s="200"/>
      <c r="D58" s="200"/>
      <c r="E58" s="200"/>
      <c r="F58" s="200"/>
      <c r="G58" s="200"/>
      <c r="H58" s="200"/>
      <c r="I58" s="200"/>
      <c r="J58" s="200"/>
      <c r="K58" s="200"/>
      <c r="L58" s="200"/>
      <c r="M58" s="200"/>
      <c r="N58" s="200"/>
    </row>
    <row r="59" spans="1:14" ht="23.45" customHeight="1" thickBot="1" x14ac:dyDescent="0.3">
      <c r="A59" s="200" t="s">
        <v>858</v>
      </c>
      <c r="B59" s="200"/>
      <c r="C59" s="200"/>
      <c r="D59" s="200"/>
      <c r="E59" s="200"/>
      <c r="F59" s="200"/>
      <c r="G59" s="200"/>
      <c r="H59" s="200"/>
      <c r="I59" s="200"/>
      <c r="J59" s="200"/>
      <c r="K59" s="200"/>
      <c r="L59" s="200"/>
      <c r="M59" s="200"/>
      <c r="N59" s="200"/>
    </row>
    <row r="60" spans="1:14" ht="29.45" customHeight="1" thickBot="1" x14ac:dyDescent="0.3">
      <c r="A60" s="117" t="s">
        <v>5</v>
      </c>
      <c r="B60" s="117" t="s">
        <v>6</v>
      </c>
      <c r="C60" s="117" t="s">
        <v>7</v>
      </c>
      <c r="D60" s="117" t="s">
        <v>8</v>
      </c>
      <c r="E60" s="117" t="s">
        <v>9</v>
      </c>
      <c r="F60" s="117" t="s">
        <v>10</v>
      </c>
      <c r="G60" s="117" t="s">
        <v>11</v>
      </c>
      <c r="H60" s="117" t="s">
        <v>12</v>
      </c>
      <c r="I60" s="117" t="s">
        <v>13</v>
      </c>
      <c r="J60" s="117"/>
      <c r="K60" s="117"/>
      <c r="L60" s="117"/>
      <c r="M60" s="119" t="s">
        <v>14</v>
      </c>
      <c r="N60" s="119"/>
    </row>
    <row r="61" spans="1:14" ht="15.75" thickBot="1" x14ac:dyDescent="0.3">
      <c r="A61" s="117"/>
      <c r="B61" s="117"/>
      <c r="C61" s="117"/>
      <c r="D61" s="117"/>
      <c r="E61" s="117"/>
      <c r="F61" s="117"/>
      <c r="G61" s="117"/>
      <c r="H61" s="117"/>
      <c r="I61" s="117" t="s">
        <v>15</v>
      </c>
      <c r="J61" s="117" t="s">
        <v>16</v>
      </c>
      <c r="K61" s="117" t="s">
        <v>17</v>
      </c>
      <c r="L61" s="117" t="s">
        <v>18</v>
      </c>
      <c r="M61" s="117" t="s">
        <v>25</v>
      </c>
      <c r="N61" s="8" t="s">
        <v>26</v>
      </c>
    </row>
    <row r="62" spans="1:14" ht="15.75" thickBot="1" x14ac:dyDescent="0.3">
      <c r="A62" s="117"/>
      <c r="B62" s="117"/>
      <c r="C62" s="117"/>
      <c r="D62" s="117"/>
      <c r="E62" s="117"/>
      <c r="F62" s="117"/>
      <c r="G62" s="117"/>
      <c r="H62" s="117"/>
      <c r="I62" s="117"/>
      <c r="J62" s="117"/>
      <c r="K62" s="117"/>
      <c r="L62" s="117"/>
      <c r="M62" s="117"/>
      <c r="N62" s="8" t="s">
        <v>27</v>
      </c>
    </row>
    <row r="63" spans="1:14" ht="31.9" customHeight="1" thickBot="1" x14ac:dyDescent="0.3">
      <c r="A63" s="121">
        <v>7</v>
      </c>
      <c r="B63" s="152" t="s">
        <v>859</v>
      </c>
      <c r="C63" s="108" t="s">
        <v>860</v>
      </c>
      <c r="D63" s="108" t="s">
        <v>861</v>
      </c>
      <c r="E63" s="51" t="s">
        <v>862</v>
      </c>
      <c r="F63" s="108" t="s">
        <v>863</v>
      </c>
      <c r="G63" s="108" t="s">
        <v>864</v>
      </c>
      <c r="H63" s="108" t="s">
        <v>1031</v>
      </c>
      <c r="I63" s="56"/>
      <c r="J63" s="30" t="s">
        <v>23</v>
      </c>
      <c r="K63" s="56"/>
      <c r="L63" s="56"/>
      <c r="M63" s="61"/>
      <c r="N63" s="41"/>
    </row>
    <row r="64" spans="1:14" ht="39.6" customHeight="1" thickBot="1" x14ac:dyDescent="0.3">
      <c r="A64" s="121"/>
      <c r="B64" s="152"/>
      <c r="C64" s="108"/>
      <c r="D64" s="108"/>
      <c r="E64" s="51" t="s">
        <v>865</v>
      </c>
      <c r="F64" s="108"/>
      <c r="G64" s="108"/>
      <c r="H64" s="108"/>
      <c r="I64" s="56"/>
      <c r="J64" s="30" t="s">
        <v>23</v>
      </c>
      <c r="K64" s="56"/>
      <c r="L64" s="56"/>
      <c r="M64" s="61"/>
      <c r="N64" s="48"/>
    </row>
    <row r="65" spans="1:14" ht="15.75" thickBot="1" x14ac:dyDescent="0.3">
      <c r="A65" s="121"/>
      <c r="B65" s="152"/>
      <c r="C65" s="108" t="s">
        <v>866</v>
      </c>
      <c r="D65" s="108" t="s">
        <v>867</v>
      </c>
      <c r="E65" s="215" t="s">
        <v>868</v>
      </c>
      <c r="F65" s="108"/>
      <c r="G65" s="108"/>
      <c r="H65" s="108"/>
      <c r="I65" s="56"/>
      <c r="J65" s="30" t="s">
        <v>23</v>
      </c>
      <c r="K65" s="56"/>
      <c r="L65" s="56"/>
      <c r="M65" s="61"/>
      <c r="N65" s="48"/>
    </row>
    <row r="66" spans="1:14" ht="44.45" customHeight="1" thickBot="1" x14ac:dyDescent="0.3">
      <c r="A66" s="121"/>
      <c r="B66" s="152"/>
      <c r="C66" s="108"/>
      <c r="D66" s="108"/>
      <c r="E66" s="215"/>
      <c r="F66" s="108"/>
      <c r="G66" s="108"/>
      <c r="H66" s="108"/>
      <c r="I66" s="56"/>
      <c r="J66" s="30" t="s">
        <v>23</v>
      </c>
      <c r="K66" s="56"/>
      <c r="L66" s="56"/>
      <c r="M66" s="61"/>
      <c r="N66" s="43"/>
    </row>
    <row r="67" spans="1:14" ht="26.25" thickBot="1" x14ac:dyDescent="0.3">
      <c r="A67" s="121">
        <v>8</v>
      </c>
      <c r="B67" s="152" t="s">
        <v>869</v>
      </c>
      <c r="C67" s="108" t="s">
        <v>870</v>
      </c>
      <c r="D67" s="108" t="s">
        <v>871</v>
      </c>
      <c r="E67" s="51" t="s">
        <v>872</v>
      </c>
      <c r="F67" s="108" t="s">
        <v>873</v>
      </c>
      <c r="G67" s="108" t="s">
        <v>864</v>
      </c>
      <c r="H67" s="108" t="s">
        <v>1032</v>
      </c>
      <c r="I67" s="56"/>
      <c r="J67" s="56"/>
      <c r="K67" s="56"/>
      <c r="L67" s="56"/>
      <c r="M67" s="61"/>
      <c r="N67" s="48"/>
    </row>
    <row r="68" spans="1:14" ht="66.599999999999994" customHeight="1" thickBot="1" x14ac:dyDescent="0.3">
      <c r="A68" s="121"/>
      <c r="B68" s="152"/>
      <c r="C68" s="108"/>
      <c r="D68" s="108"/>
      <c r="E68" s="51" t="s">
        <v>874</v>
      </c>
      <c r="F68" s="108"/>
      <c r="G68" s="108"/>
      <c r="H68" s="108"/>
      <c r="I68" s="56"/>
      <c r="J68" s="56"/>
      <c r="K68" s="56"/>
      <c r="L68" s="56"/>
      <c r="M68" s="61"/>
      <c r="N68" s="48"/>
    </row>
    <row r="69" spans="1:14" ht="27.6" customHeight="1" thickBot="1" x14ac:dyDescent="0.3">
      <c r="A69" s="156" t="s">
        <v>793</v>
      </c>
      <c r="B69" s="156"/>
      <c r="C69" s="156"/>
      <c r="D69" s="156"/>
      <c r="E69" s="156"/>
      <c r="F69" s="156"/>
      <c r="G69" s="156"/>
      <c r="H69" s="156"/>
      <c r="I69" s="156"/>
      <c r="J69" s="156"/>
      <c r="K69" s="156"/>
      <c r="L69" s="156"/>
      <c r="M69" s="156"/>
      <c r="N69" s="156"/>
    </row>
    <row r="70" spans="1:14" ht="46.15" customHeight="1" thickBot="1" x14ac:dyDescent="0.3">
      <c r="A70" s="114" t="s">
        <v>794</v>
      </c>
      <c r="B70" s="114"/>
      <c r="C70" s="114"/>
      <c r="D70" s="114"/>
      <c r="E70" s="114"/>
      <c r="F70" s="114"/>
      <c r="G70" s="114"/>
      <c r="H70" s="114"/>
      <c r="I70" s="114"/>
      <c r="J70" s="114"/>
      <c r="K70" s="114"/>
      <c r="L70" s="114"/>
      <c r="M70" s="114"/>
      <c r="N70" s="114"/>
    </row>
    <row r="71" spans="1:14" ht="18" customHeight="1" thickBot="1" x14ac:dyDescent="0.3">
      <c r="A71" s="200" t="s">
        <v>875</v>
      </c>
      <c r="B71" s="200"/>
      <c r="C71" s="200"/>
      <c r="D71" s="200"/>
      <c r="E71" s="200"/>
      <c r="F71" s="200"/>
      <c r="G71" s="200"/>
      <c r="H71" s="200"/>
      <c r="I71" s="200"/>
      <c r="J71" s="200"/>
      <c r="K71" s="200"/>
      <c r="L71" s="200"/>
      <c r="M71" s="200"/>
      <c r="N71" s="200"/>
    </row>
    <row r="72" spans="1:14" ht="18" customHeight="1" thickBot="1" x14ac:dyDescent="0.3">
      <c r="A72" s="200" t="s">
        <v>876</v>
      </c>
      <c r="B72" s="200"/>
      <c r="C72" s="200"/>
      <c r="D72" s="200"/>
      <c r="E72" s="200"/>
      <c r="F72" s="200"/>
      <c r="G72" s="200"/>
      <c r="H72" s="200"/>
      <c r="I72" s="200"/>
      <c r="J72" s="200"/>
      <c r="K72" s="200"/>
      <c r="L72" s="200"/>
      <c r="M72" s="200"/>
      <c r="N72" s="200"/>
    </row>
    <row r="73" spans="1:14" ht="23.45" customHeight="1" thickBot="1" x14ac:dyDescent="0.3">
      <c r="A73" s="117" t="s">
        <v>5</v>
      </c>
      <c r="B73" s="117" t="s">
        <v>6</v>
      </c>
      <c r="C73" s="117" t="s">
        <v>7</v>
      </c>
      <c r="D73" s="117" t="s">
        <v>8</v>
      </c>
      <c r="E73" s="117" t="s">
        <v>9</v>
      </c>
      <c r="F73" s="117" t="s">
        <v>10</v>
      </c>
      <c r="G73" s="117" t="s">
        <v>11</v>
      </c>
      <c r="H73" s="117" t="s">
        <v>12</v>
      </c>
      <c r="I73" s="117" t="s">
        <v>13</v>
      </c>
      <c r="J73" s="117"/>
      <c r="K73" s="117"/>
      <c r="L73" s="117"/>
      <c r="M73" s="119" t="s">
        <v>14</v>
      </c>
      <c r="N73" s="119"/>
    </row>
    <row r="74" spans="1:14" ht="15.75" thickBot="1" x14ac:dyDescent="0.3">
      <c r="A74" s="117"/>
      <c r="B74" s="117"/>
      <c r="C74" s="117"/>
      <c r="D74" s="117"/>
      <c r="E74" s="117"/>
      <c r="F74" s="117"/>
      <c r="G74" s="117"/>
      <c r="H74" s="117"/>
      <c r="I74" s="117" t="s">
        <v>15</v>
      </c>
      <c r="J74" s="117" t="s">
        <v>16</v>
      </c>
      <c r="K74" s="117" t="s">
        <v>17</v>
      </c>
      <c r="L74" s="117" t="s">
        <v>18</v>
      </c>
      <c r="M74" s="117" t="s">
        <v>25</v>
      </c>
      <c r="N74" s="8" t="s">
        <v>26</v>
      </c>
    </row>
    <row r="75" spans="1:14" ht="15.75" thickBot="1" x14ac:dyDescent="0.3">
      <c r="A75" s="117"/>
      <c r="B75" s="117"/>
      <c r="C75" s="117"/>
      <c r="D75" s="117"/>
      <c r="E75" s="117"/>
      <c r="F75" s="117"/>
      <c r="G75" s="117"/>
      <c r="H75" s="117"/>
      <c r="I75" s="117"/>
      <c r="J75" s="117"/>
      <c r="K75" s="117"/>
      <c r="L75" s="117"/>
      <c r="M75" s="117"/>
      <c r="N75" s="8" t="s">
        <v>27</v>
      </c>
    </row>
    <row r="76" spans="1:14" ht="26.25" thickBot="1" x14ac:dyDescent="0.3">
      <c r="A76" s="187">
        <v>9</v>
      </c>
      <c r="B76" s="152" t="s">
        <v>881</v>
      </c>
      <c r="C76" s="108" t="s">
        <v>877</v>
      </c>
      <c r="D76" s="108" t="s">
        <v>1071</v>
      </c>
      <c r="E76" s="14" t="s">
        <v>878</v>
      </c>
      <c r="F76" s="108" t="s">
        <v>879</v>
      </c>
      <c r="G76" s="108" t="s">
        <v>880</v>
      </c>
      <c r="H76" s="108" t="s">
        <v>1033</v>
      </c>
      <c r="I76" s="10" t="s">
        <v>23</v>
      </c>
      <c r="J76" s="10" t="s">
        <v>23</v>
      </c>
      <c r="K76" s="10" t="s">
        <v>23</v>
      </c>
      <c r="L76" s="10" t="s">
        <v>23</v>
      </c>
      <c r="M76" s="58"/>
      <c r="N76" s="28"/>
    </row>
    <row r="77" spans="1:14" ht="15" customHeight="1" thickBot="1" x14ac:dyDescent="0.3">
      <c r="A77" s="188"/>
      <c r="B77" s="152"/>
      <c r="C77" s="108"/>
      <c r="D77" s="108"/>
      <c r="E77" s="7" t="s">
        <v>882</v>
      </c>
      <c r="F77" s="108"/>
      <c r="G77" s="108"/>
      <c r="H77" s="108"/>
      <c r="I77" s="7"/>
      <c r="J77" s="7" t="s">
        <v>23</v>
      </c>
      <c r="K77" s="7"/>
      <c r="L77" s="7"/>
      <c r="M77" s="58"/>
      <c r="N77" s="41"/>
    </row>
    <row r="78" spans="1:14" ht="15.75" thickBot="1" x14ac:dyDescent="0.3">
      <c r="A78" s="188"/>
      <c r="B78" s="152"/>
      <c r="C78" s="108"/>
      <c r="D78" s="108"/>
      <c r="E78" s="7" t="s">
        <v>883</v>
      </c>
      <c r="F78" s="108"/>
      <c r="G78" s="108"/>
      <c r="H78" s="108"/>
      <c r="I78" s="7" t="s">
        <v>23</v>
      </c>
      <c r="J78" s="7" t="s">
        <v>23</v>
      </c>
      <c r="K78" s="7" t="s">
        <v>23</v>
      </c>
      <c r="L78" s="7" t="s">
        <v>23</v>
      </c>
      <c r="M78" s="58"/>
      <c r="N78" s="41"/>
    </row>
    <row r="79" spans="1:14" ht="39" thickBot="1" x14ac:dyDescent="0.3">
      <c r="A79" s="188"/>
      <c r="B79" s="152"/>
      <c r="C79" s="108"/>
      <c r="D79" s="108"/>
      <c r="E79" s="4" t="s">
        <v>884</v>
      </c>
      <c r="F79" s="108"/>
      <c r="G79" s="108"/>
      <c r="H79" s="108"/>
      <c r="I79" s="7" t="s">
        <v>23</v>
      </c>
      <c r="J79" s="7" t="s">
        <v>23</v>
      </c>
      <c r="K79" s="7" t="s">
        <v>23</v>
      </c>
      <c r="L79" s="7" t="s">
        <v>23</v>
      </c>
      <c r="M79" s="58"/>
      <c r="N79" s="41"/>
    </row>
    <row r="80" spans="1:14" ht="15.75" thickBot="1" x14ac:dyDescent="0.3">
      <c r="A80" s="188"/>
      <c r="B80" s="152"/>
      <c r="C80" s="108"/>
      <c r="D80" s="108"/>
      <c r="E80" s="7" t="s">
        <v>885</v>
      </c>
      <c r="F80" s="108"/>
      <c r="G80" s="108"/>
      <c r="H80" s="108"/>
      <c r="I80" s="7" t="s">
        <v>23</v>
      </c>
      <c r="J80" s="7" t="s">
        <v>23</v>
      </c>
      <c r="K80" s="7" t="s">
        <v>23</v>
      </c>
      <c r="L80" s="7" t="s">
        <v>23</v>
      </c>
      <c r="M80" s="58"/>
      <c r="N80" s="45"/>
    </row>
    <row r="81" spans="1:14" ht="15.75" thickBot="1" x14ac:dyDescent="0.3">
      <c r="A81" s="188"/>
      <c r="B81" s="152"/>
      <c r="C81" s="108"/>
      <c r="D81" s="108"/>
      <c r="E81" s="7" t="s">
        <v>886</v>
      </c>
      <c r="F81" s="108"/>
      <c r="G81" s="108"/>
      <c r="H81" s="108"/>
      <c r="I81" s="7"/>
      <c r="J81" s="7" t="s">
        <v>23</v>
      </c>
      <c r="K81" s="7" t="s">
        <v>23</v>
      </c>
      <c r="L81" s="7" t="s">
        <v>23</v>
      </c>
      <c r="M81" s="58"/>
      <c r="N81" s="48"/>
    </row>
    <row r="82" spans="1:14" ht="64.5" thickBot="1" x14ac:dyDescent="0.3">
      <c r="A82" s="189"/>
      <c r="B82" s="152"/>
      <c r="C82" s="6" t="s">
        <v>887</v>
      </c>
      <c r="D82" s="6" t="s">
        <v>888</v>
      </c>
      <c r="E82" s="4" t="s">
        <v>889</v>
      </c>
      <c r="F82" s="6" t="s">
        <v>890</v>
      </c>
      <c r="G82" s="6" t="s">
        <v>880</v>
      </c>
      <c r="H82" s="6" t="s">
        <v>891</v>
      </c>
      <c r="I82" s="7" t="s">
        <v>23</v>
      </c>
      <c r="J82" s="7" t="s">
        <v>23</v>
      </c>
      <c r="K82" s="7" t="s">
        <v>23</v>
      </c>
      <c r="L82" s="7" t="s">
        <v>23</v>
      </c>
      <c r="M82" s="58"/>
      <c r="N82" s="48"/>
    </row>
    <row r="83" spans="1:14" ht="55.9" customHeight="1" thickBot="1" x14ac:dyDescent="0.3">
      <c r="A83" s="76">
        <v>10</v>
      </c>
      <c r="B83" s="4" t="s">
        <v>892</v>
      </c>
      <c r="C83" s="6" t="s">
        <v>893</v>
      </c>
      <c r="D83" s="108" t="s">
        <v>894</v>
      </c>
      <c r="E83" s="4" t="s">
        <v>895</v>
      </c>
      <c r="F83" s="6" t="s">
        <v>896</v>
      </c>
      <c r="G83" s="6" t="s">
        <v>1021</v>
      </c>
      <c r="H83" s="6" t="s">
        <v>1022</v>
      </c>
      <c r="I83" s="7" t="s">
        <v>23</v>
      </c>
      <c r="J83" s="7" t="s">
        <v>23</v>
      </c>
      <c r="K83" s="7" t="s">
        <v>23</v>
      </c>
      <c r="L83" s="7" t="s">
        <v>23</v>
      </c>
      <c r="M83" s="58"/>
      <c r="N83" s="48"/>
    </row>
    <row r="84" spans="1:14" ht="48" customHeight="1" thickBot="1" x14ac:dyDescent="0.3">
      <c r="A84" s="187">
        <v>11</v>
      </c>
      <c r="B84" s="122" t="s">
        <v>897</v>
      </c>
      <c r="C84" s="122" t="s">
        <v>898</v>
      </c>
      <c r="D84" s="108"/>
      <c r="E84" s="4" t="s">
        <v>899</v>
      </c>
      <c r="F84" s="6" t="s">
        <v>896</v>
      </c>
      <c r="G84" s="108" t="s">
        <v>1021</v>
      </c>
      <c r="H84" s="6" t="s">
        <v>1022</v>
      </c>
      <c r="I84" s="7" t="s">
        <v>23</v>
      </c>
      <c r="J84" s="7" t="s">
        <v>23</v>
      </c>
      <c r="K84" s="7" t="s">
        <v>23</v>
      </c>
      <c r="L84" s="7" t="s">
        <v>23</v>
      </c>
      <c r="M84" s="58"/>
      <c r="N84" s="48"/>
    </row>
    <row r="85" spans="1:14" ht="39" thickBot="1" x14ac:dyDescent="0.3">
      <c r="A85" s="188"/>
      <c r="B85" s="122"/>
      <c r="C85" s="122"/>
      <c r="D85" s="108" t="s">
        <v>900</v>
      </c>
      <c r="E85" s="4" t="s">
        <v>901</v>
      </c>
      <c r="F85" s="6" t="s">
        <v>902</v>
      </c>
      <c r="G85" s="108"/>
      <c r="H85" s="108" t="s">
        <v>1023</v>
      </c>
      <c r="I85" s="7" t="s">
        <v>23</v>
      </c>
      <c r="J85" s="7"/>
      <c r="K85" s="7"/>
      <c r="L85" s="7"/>
      <c r="M85" s="58"/>
      <c r="N85" s="48"/>
    </row>
    <row r="86" spans="1:14" ht="39" thickBot="1" x14ac:dyDescent="0.3">
      <c r="A86" s="188"/>
      <c r="B86" s="122"/>
      <c r="C86" s="122"/>
      <c r="D86" s="108"/>
      <c r="E86" s="4" t="s">
        <v>903</v>
      </c>
      <c r="F86" s="6" t="s">
        <v>904</v>
      </c>
      <c r="G86" s="108"/>
      <c r="H86" s="108"/>
      <c r="I86" s="7"/>
      <c r="J86" s="7" t="s">
        <v>23</v>
      </c>
      <c r="K86" s="7"/>
      <c r="L86" s="7"/>
      <c r="M86" s="58"/>
      <c r="N86" s="48"/>
    </row>
    <row r="87" spans="1:14" ht="39" thickBot="1" x14ac:dyDescent="0.3">
      <c r="A87" s="188"/>
      <c r="B87" s="122"/>
      <c r="C87" s="122"/>
      <c r="D87" s="108"/>
      <c r="E87" s="4" t="s">
        <v>905</v>
      </c>
      <c r="F87" s="6" t="s">
        <v>906</v>
      </c>
      <c r="G87" s="108"/>
      <c r="H87" s="108"/>
      <c r="I87" s="7"/>
      <c r="J87" s="7"/>
      <c r="K87" s="7" t="s">
        <v>23</v>
      </c>
      <c r="L87" s="7"/>
      <c r="M87" s="58"/>
      <c r="N87" s="48"/>
    </row>
    <row r="88" spans="1:14" ht="39" thickBot="1" x14ac:dyDescent="0.3">
      <c r="A88" s="188"/>
      <c r="B88" s="122"/>
      <c r="C88" s="122"/>
      <c r="D88" s="108"/>
      <c r="E88" s="4" t="s">
        <v>907</v>
      </c>
      <c r="F88" s="6" t="s">
        <v>908</v>
      </c>
      <c r="G88" s="108"/>
      <c r="H88" s="108"/>
      <c r="I88" s="7"/>
      <c r="J88" s="7"/>
      <c r="K88" s="7" t="s">
        <v>23</v>
      </c>
      <c r="L88" s="7"/>
      <c r="M88" s="58"/>
      <c r="N88" s="48"/>
    </row>
    <row r="89" spans="1:14" ht="39" thickBot="1" x14ac:dyDescent="0.3">
      <c r="A89" s="189"/>
      <c r="B89" s="122"/>
      <c r="C89" s="122"/>
      <c r="D89" s="108"/>
      <c r="E89" s="4" t="s">
        <v>909</v>
      </c>
      <c r="F89" s="6" t="s">
        <v>910</v>
      </c>
      <c r="G89" s="108"/>
      <c r="H89" s="108"/>
      <c r="I89" s="7" t="s">
        <v>23</v>
      </c>
      <c r="J89" s="7" t="s">
        <v>23</v>
      </c>
      <c r="K89" s="7" t="s">
        <v>23</v>
      </c>
      <c r="L89" s="7" t="s">
        <v>23</v>
      </c>
      <c r="M89" s="58"/>
      <c r="N89" s="48"/>
    </row>
    <row r="90" spans="1:14" ht="57" customHeight="1" thickBot="1" x14ac:dyDescent="0.3">
      <c r="A90" s="123">
        <v>12</v>
      </c>
      <c r="B90" s="152" t="s">
        <v>911</v>
      </c>
      <c r="C90" s="6" t="s">
        <v>912</v>
      </c>
      <c r="D90" s="23" t="s">
        <v>913</v>
      </c>
      <c r="E90" s="107"/>
      <c r="F90" s="13" t="s">
        <v>914</v>
      </c>
      <c r="G90" s="13" t="s">
        <v>915</v>
      </c>
      <c r="H90" s="118" t="s">
        <v>1024</v>
      </c>
      <c r="I90" s="21" t="s">
        <v>23</v>
      </c>
      <c r="J90" s="21" t="s">
        <v>23</v>
      </c>
      <c r="K90" s="21" t="s">
        <v>23</v>
      </c>
      <c r="L90" s="21" t="s">
        <v>23</v>
      </c>
      <c r="M90" s="62"/>
      <c r="N90" s="43"/>
    </row>
    <row r="91" spans="1:14" ht="130.9" customHeight="1" thickBot="1" x14ac:dyDescent="0.3">
      <c r="A91" s="123"/>
      <c r="B91" s="152"/>
      <c r="C91" s="6" t="s">
        <v>916</v>
      </c>
      <c r="D91" s="13" t="s">
        <v>953</v>
      </c>
      <c r="E91" s="107"/>
      <c r="F91" s="13" t="s">
        <v>917</v>
      </c>
      <c r="G91" s="13" t="s">
        <v>915</v>
      </c>
      <c r="H91" s="118"/>
      <c r="I91" s="21" t="s">
        <v>23</v>
      </c>
      <c r="J91" s="21" t="s">
        <v>23</v>
      </c>
      <c r="K91" s="21" t="s">
        <v>23</v>
      </c>
      <c r="L91" s="21" t="s">
        <v>23</v>
      </c>
      <c r="M91" s="62"/>
      <c r="N91" s="43"/>
    </row>
    <row r="92" spans="1:14" ht="58.9" customHeight="1" thickBot="1" x14ac:dyDescent="0.3">
      <c r="A92" s="123"/>
      <c r="B92" s="152"/>
      <c r="C92" s="118" t="s">
        <v>918</v>
      </c>
      <c r="D92" s="118" t="s">
        <v>919</v>
      </c>
      <c r="E92" s="17" t="s">
        <v>945</v>
      </c>
      <c r="F92" s="118" t="s">
        <v>920</v>
      </c>
      <c r="G92" s="118" t="s">
        <v>915</v>
      </c>
      <c r="H92" s="118"/>
      <c r="I92" s="21" t="s">
        <v>23</v>
      </c>
      <c r="J92" s="21"/>
      <c r="K92" s="21" t="s">
        <v>23</v>
      </c>
      <c r="L92" s="21" t="s">
        <v>23</v>
      </c>
      <c r="M92" s="62"/>
      <c r="N92" s="41"/>
    </row>
    <row r="93" spans="1:14" ht="40.15" customHeight="1" thickBot="1" x14ac:dyDescent="0.3">
      <c r="A93" s="123"/>
      <c r="B93" s="152"/>
      <c r="C93" s="118"/>
      <c r="D93" s="118"/>
      <c r="E93" s="17" t="s">
        <v>946</v>
      </c>
      <c r="F93" s="118"/>
      <c r="G93" s="118"/>
      <c r="H93" s="118"/>
      <c r="I93" s="21"/>
      <c r="J93" s="21"/>
      <c r="K93" s="21"/>
      <c r="L93" s="21"/>
      <c r="M93" s="62"/>
      <c r="N93" s="41"/>
    </row>
    <row r="94" spans="1:14" ht="39" thickBot="1" x14ac:dyDescent="0.3">
      <c r="A94" s="123"/>
      <c r="B94" s="152"/>
      <c r="C94" s="118"/>
      <c r="D94" s="118"/>
      <c r="E94" s="17" t="s">
        <v>947</v>
      </c>
      <c r="F94" s="118"/>
      <c r="G94" s="118"/>
      <c r="H94" s="118"/>
      <c r="I94" s="21" t="s">
        <v>23</v>
      </c>
      <c r="J94" s="21"/>
      <c r="K94" s="21" t="s">
        <v>23</v>
      </c>
      <c r="L94" s="21" t="s">
        <v>23</v>
      </c>
      <c r="M94" s="62"/>
      <c r="N94" s="41"/>
    </row>
    <row r="95" spans="1:14" ht="33" customHeight="1" thickBot="1" x14ac:dyDescent="0.3">
      <c r="A95" s="123"/>
      <c r="B95" s="152"/>
      <c r="C95" s="118"/>
      <c r="D95" s="118"/>
      <c r="E95" s="17" t="s">
        <v>921</v>
      </c>
      <c r="F95" s="118"/>
      <c r="G95" s="118"/>
      <c r="H95" s="118"/>
      <c r="I95" s="21"/>
      <c r="J95" s="21" t="s">
        <v>23</v>
      </c>
      <c r="K95" s="21"/>
      <c r="L95" s="21"/>
      <c r="M95" s="62"/>
      <c r="N95" s="48"/>
    </row>
    <row r="96" spans="1:14" ht="51.6" customHeight="1" thickBot="1" x14ac:dyDescent="0.3">
      <c r="A96" s="121">
        <v>13</v>
      </c>
      <c r="B96" s="215" t="s">
        <v>922</v>
      </c>
      <c r="C96" s="22" t="s">
        <v>923</v>
      </c>
      <c r="D96" s="22" t="s">
        <v>924</v>
      </c>
      <c r="E96" s="17" t="s">
        <v>925</v>
      </c>
      <c r="F96" s="20" t="s">
        <v>926</v>
      </c>
      <c r="G96" s="20" t="s">
        <v>915</v>
      </c>
      <c r="H96" s="20" t="s">
        <v>1025</v>
      </c>
      <c r="I96" s="21" t="s">
        <v>23</v>
      </c>
      <c r="J96" s="21" t="s">
        <v>23</v>
      </c>
      <c r="K96" s="21" t="s">
        <v>23</v>
      </c>
      <c r="L96" s="21" t="s">
        <v>23</v>
      </c>
      <c r="M96" s="53"/>
      <c r="N96" s="41"/>
    </row>
    <row r="97" spans="1:14" ht="51.6" customHeight="1" thickBot="1" x14ac:dyDescent="0.3">
      <c r="A97" s="121"/>
      <c r="B97" s="215"/>
      <c r="C97" s="20" t="s">
        <v>927</v>
      </c>
      <c r="D97" s="23" t="s">
        <v>928</v>
      </c>
      <c r="E97" s="17" t="s">
        <v>929</v>
      </c>
      <c r="F97" s="20" t="s">
        <v>930</v>
      </c>
      <c r="G97" s="20" t="s">
        <v>915</v>
      </c>
      <c r="H97" s="20" t="s">
        <v>931</v>
      </c>
      <c r="I97" s="21" t="s">
        <v>23</v>
      </c>
      <c r="J97" s="21" t="s">
        <v>23</v>
      </c>
      <c r="K97" s="21" t="s">
        <v>23</v>
      </c>
      <c r="L97" s="21" t="s">
        <v>23</v>
      </c>
      <c r="M97" s="53"/>
      <c r="N97" s="41"/>
    </row>
    <row r="98" spans="1:14" ht="51.6" customHeight="1" thickBot="1" x14ac:dyDescent="0.3">
      <c r="A98" s="121"/>
      <c r="B98" s="215"/>
      <c r="C98" s="20" t="s">
        <v>932</v>
      </c>
      <c r="D98" s="23" t="s">
        <v>933</v>
      </c>
      <c r="E98" s="17" t="s">
        <v>934</v>
      </c>
      <c r="F98" s="20" t="s">
        <v>935</v>
      </c>
      <c r="G98" s="20" t="s">
        <v>915</v>
      </c>
      <c r="H98" s="20" t="s">
        <v>936</v>
      </c>
      <c r="I98" s="21" t="s">
        <v>23</v>
      </c>
      <c r="J98" s="21" t="s">
        <v>23</v>
      </c>
      <c r="K98" s="21" t="s">
        <v>23</v>
      </c>
      <c r="L98" s="21" t="s">
        <v>23</v>
      </c>
      <c r="M98" s="53"/>
      <c r="N98" s="41"/>
    </row>
    <row r="99" spans="1:14" ht="78.599999999999994" customHeight="1" thickBot="1" x14ac:dyDescent="0.3">
      <c r="A99" s="153">
        <v>14</v>
      </c>
      <c r="B99" s="218" t="s">
        <v>937</v>
      </c>
      <c r="C99" s="215" t="s">
        <v>938</v>
      </c>
      <c r="D99" s="215" t="s">
        <v>939</v>
      </c>
      <c r="E99" s="20" t="s">
        <v>940</v>
      </c>
      <c r="F99" s="216" t="s">
        <v>941</v>
      </c>
      <c r="G99" s="216" t="s">
        <v>915</v>
      </c>
      <c r="H99" s="216" t="s">
        <v>1026</v>
      </c>
      <c r="I99" s="21"/>
      <c r="J99" s="21" t="s">
        <v>23</v>
      </c>
      <c r="K99" s="21" t="s">
        <v>23</v>
      </c>
      <c r="L99" s="21" t="s">
        <v>23</v>
      </c>
      <c r="M99" s="53"/>
      <c r="N99" s="41"/>
    </row>
    <row r="100" spans="1:14" ht="43.15" customHeight="1" thickBot="1" x14ac:dyDescent="0.3">
      <c r="A100" s="153"/>
      <c r="B100" s="218"/>
      <c r="C100" s="215"/>
      <c r="D100" s="215"/>
      <c r="E100" s="20" t="s">
        <v>942</v>
      </c>
      <c r="F100" s="216"/>
      <c r="G100" s="216"/>
      <c r="H100" s="216"/>
      <c r="I100" s="21"/>
      <c r="J100" s="21" t="s">
        <v>23</v>
      </c>
      <c r="K100" s="21" t="s">
        <v>23</v>
      </c>
      <c r="L100" s="21" t="s">
        <v>23</v>
      </c>
      <c r="M100" s="53"/>
      <c r="N100" s="41"/>
    </row>
    <row r="101" spans="1:14" ht="58.9" customHeight="1" thickBot="1" x14ac:dyDescent="0.3">
      <c r="A101" s="153"/>
      <c r="B101" s="218"/>
      <c r="C101" s="215"/>
      <c r="D101" s="215"/>
      <c r="E101" s="20" t="s">
        <v>943</v>
      </c>
      <c r="F101" s="216"/>
      <c r="G101" s="216"/>
      <c r="H101" s="216"/>
      <c r="I101" s="21"/>
      <c r="J101" s="21" t="s">
        <v>23</v>
      </c>
      <c r="K101" s="21" t="s">
        <v>23</v>
      </c>
      <c r="L101" s="21" t="s">
        <v>23</v>
      </c>
      <c r="M101" s="53"/>
      <c r="N101" s="41"/>
    </row>
    <row r="102" spans="1:14" ht="15.75" thickBot="1" x14ac:dyDescent="0.3">
      <c r="M102" s="90" t="s">
        <v>944</v>
      </c>
      <c r="N102" s="91">
        <f>SUM(N76:N101,N63:N68,N44:N55,N11:N36)</f>
        <v>14510376.213076461</v>
      </c>
    </row>
    <row r="103" spans="1:14" ht="15.75" thickBot="1" x14ac:dyDescent="0.3"/>
    <row r="104" spans="1:14" ht="30" thickTop="1" thickBot="1" x14ac:dyDescent="0.3">
      <c r="B104" s="100" t="s">
        <v>954</v>
      </c>
      <c r="C104" s="100"/>
      <c r="D104" s="100"/>
      <c r="E104" s="66"/>
      <c r="G104" s="89" t="s">
        <v>948</v>
      </c>
      <c r="H104" s="92">
        <f>'POA EJE 1'!N311+'POA EJE 2'!N92+'POA EJE 3'!N102</f>
        <v>211362180.00610784</v>
      </c>
    </row>
    <row r="105" spans="1:14" ht="69.599999999999994" customHeight="1" thickTop="1" thickBot="1" x14ac:dyDescent="0.3">
      <c r="B105" s="67"/>
      <c r="C105" s="101" t="s">
        <v>1027</v>
      </c>
      <c r="D105" s="102"/>
      <c r="E105" s="103"/>
    </row>
    <row r="106" spans="1:14" ht="69.599999999999994" customHeight="1" thickBot="1" x14ac:dyDescent="0.3">
      <c r="B106" s="68"/>
      <c r="C106" s="104" t="s">
        <v>1016</v>
      </c>
      <c r="D106" s="105"/>
      <c r="E106" s="106"/>
    </row>
    <row r="107" spans="1:14" ht="69.599999999999994" customHeight="1" thickBot="1" x14ac:dyDescent="0.3">
      <c r="B107" s="69"/>
      <c r="C107" s="104" t="s">
        <v>1015</v>
      </c>
      <c r="D107" s="105"/>
      <c r="E107" s="106"/>
    </row>
    <row r="108" spans="1:14" ht="69.599999999999994" customHeight="1" thickBot="1" x14ac:dyDescent="0.3">
      <c r="B108" s="70"/>
      <c r="C108" s="104" t="s">
        <v>1065</v>
      </c>
      <c r="D108" s="105"/>
      <c r="E108" s="106"/>
    </row>
    <row r="109" spans="1:14" ht="69.599999999999994" customHeight="1" thickBot="1" x14ac:dyDescent="0.3">
      <c r="B109" s="71"/>
      <c r="C109" s="105" t="s">
        <v>1017</v>
      </c>
      <c r="D109" s="105"/>
      <c r="E109" s="106"/>
    </row>
  </sheetData>
  <mergeCells count="189">
    <mergeCell ref="H41:H43"/>
    <mergeCell ref="I41:L41"/>
    <mergeCell ref="I73:L73"/>
    <mergeCell ref="I74:I75"/>
    <mergeCell ref="J74:J75"/>
    <mergeCell ref="K74:K75"/>
    <mergeCell ref="L74:L75"/>
    <mergeCell ref="I60:L60"/>
    <mergeCell ref="M60:N60"/>
    <mergeCell ref="I61:I62"/>
    <mergeCell ref="J61:J62"/>
    <mergeCell ref="K61:K62"/>
    <mergeCell ref="L61:L62"/>
    <mergeCell ref="M61:M62"/>
    <mergeCell ref="M74:M75"/>
    <mergeCell ref="B84:B89"/>
    <mergeCell ref="H90:H95"/>
    <mergeCell ref="G92:G95"/>
    <mergeCell ref="F92:F95"/>
    <mergeCell ref="E90:E91"/>
    <mergeCell ref="E73:E75"/>
    <mergeCell ref="F73:F75"/>
    <mergeCell ref="G73:G75"/>
    <mergeCell ref="H73:H75"/>
    <mergeCell ref="C73:C75"/>
    <mergeCell ref="D73:D75"/>
    <mergeCell ref="G76:G81"/>
    <mergeCell ref="H76:H81"/>
    <mergeCell ref="D83:D84"/>
    <mergeCell ref="F41:F43"/>
    <mergeCell ref="B76:B82"/>
    <mergeCell ref="M73:N73"/>
    <mergeCell ref="A60:A62"/>
    <mergeCell ref="B60:B62"/>
    <mergeCell ref="C60:C62"/>
    <mergeCell ref="D60:D62"/>
    <mergeCell ref="E60:E62"/>
    <mergeCell ref="F60:F62"/>
    <mergeCell ref="A69:N69"/>
    <mergeCell ref="A70:N70"/>
    <mergeCell ref="A71:N71"/>
    <mergeCell ref="A72:N72"/>
    <mergeCell ref="A67:A68"/>
    <mergeCell ref="B67:B68"/>
    <mergeCell ref="C67:C68"/>
    <mergeCell ref="D67:D68"/>
    <mergeCell ref="G67:G68"/>
    <mergeCell ref="H67:H68"/>
    <mergeCell ref="C76:C81"/>
    <mergeCell ref="D76:D81"/>
    <mergeCell ref="F76:F81"/>
    <mergeCell ref="A73:A75"/>
    <mergeCell ref="B73:B75"/>
    <mergeCell ref="A52:A55"/>
    <mergeCell ref="B52:B55"/>
    <mergeCell ref="A44:A51"/>
    <mergeCell ref="B44:B51"/>
    <mergeCell ref="A41:A43"/>
    <mergeCell ref="B41:B43"/>
    <mergeCell ref="C41:C43"/>
    <mergeCell ref="D41:D43"/>
    <mergeCell ref="E41:E43"/>
    <mergeCell ref="F99:F101"/>
    <mergeCell ref="G99:G101"/>
    <mergeCell ref="H99:H101"/>
    <mergeCell ref="A21:A30"/>
    <mergeCell ref="B21:B30"/>
    <mergeCell ref="G25:G30"/>
    <mergeCell ref="H28:H30"/>
    <mergeCell ref="H31:H35"/>
    <mergeCell ref="G31:G36"/>
    <mergeCell ref="A31:A36"/>
    <mergeCell ref="A96:A98"/>
    <mergeCell ref="B96:B98"/>
    <mergeCell ref="A99:A101"/>
    <mergeCell ref="B99:B101"/>
    <mergeCell ref="C99:C101"/>
    <mergeCell ref="D99:D101"/>
    <mergeCell ref="A90:A95"/>
    <mergeCell ref="B90:B95"/>
    <mergeCell ref="C92:C95"/>
    <mergeCell ref="D92:D95"/>
    <mergeCell ref="C84:C89"/>
    <mergeCell ref="G84:G89"/>
    <mergeCell ref="D85:D89"/>
    <mergeCell ref="H85:H89"/>
    <mergeCell ref="C63:C64"/>
    <mergeCell ref="D63:D64"/>
    <mergeCell ref="F63:F66"/>
    <mergeCell ref="G63:G66"/>
    <mergeCell ref="H63:H66"/>
    <mergeCell ref="C65:C66"/>
    <mergeCell ref="D65:D66"/>
    <mergeCell ref="E65:E66"/>
    <mergeCell ref="H44:H51"/>
    <mergeCell ref="C48:C51"/>
    <mergeCell ref="D48:D51"/>
    <mergeCell ref="C52:C55"/>
    <mergeCell ref="D52:D55"/>
    <mergeCell ref="H52:H55"/>
    <mergeCell ref="G53:G55"/>
    <mergeCell ref="G60:G62"/>
    <mergeCell ref="H60:H62"/>
    <mergeCell ref="G41:G43"/>
    <mergeCell ref="A39:N39"/>
    <mergeCell ref="A40:N40"/>
    <mergeCell ref="G21:G24"/>
    <mergeCell ref="C21:C24"/>
    <mergeCell ref="D21:D24"/>
    <mergeCell ref="F21:F24"/>
    <mergeCell ref="C15:C20"/>
    <mergeCell ref="D15:D20"/>
    <mergeCell ref="H21:H24"/>
    <mergeCell ref="A11:A20"/>
    <mergeCell ref="F11:F20"/>
    <mergeCell ref="G11:G20"/>
    <mergeCell ref="B31:B36"/>
    <mergeCell ref="C31:C36"/>
    <mergeCell ref="D31:D36"/>
    <mergeCell ref="A37:N37"/>
    <mergeCell ref="A38:N38"/>
    <mergeCell ref="M41:N41"/>
    <mergeCell ref="I42:I43"/>
    <mergeCell ref="J42:J43"/>
    <mergeCell ref="K42:K43"/>
    <mergeCell ref="L42:L43"/>
    <mergeCell ref="M42:M43"/>
    <mergeCell ref="H25:H27"/>
    <mergeCell ref="C28:C30"/>
    <mergeCell ref="D28:D30"/>
    <mergeCell ref="F28:F30"/>
    <mergeCell ref="M8:N8"/>
    <mergeCell ref="I9:I10"/>
    <mergeCell ref="J9:J10"/>
    <mergeCell ref="K9:K10"/>
    <mergeCell ref="L9:L10"/>
    <mergeCell ref="M9:M10"/>
    <mergeCell ref="I13:I14"/>
    <mergeCell ref="J13:J14"/>
    <mergeCell ref="K13:K14"/>
    <mergeCell ref="L13:L14"/>
    <mergeCell ref="M13:M14"/>
    <mergeCell ref="N13:N14"/>
    <mergeCell ref="N1:N3"/>
    <mergeCell ref="C2:M2"/>
    <mergeCell ref="C3:M3"/>
    <mergeCell ref="A4:N4"/>
    <mergeCell ref="A5:N5"/>
    <mergeCell ref="A6:N6"/>
    <mergeCell ref="A7:N7"/>
    <mergeCell ref="H11:H20"/>
    <mergeCell ref="E13:E14"/>
    <mergeCell ref="B15:B20"/>
    <mergeCell ref="A8:A10"/>
    <mergeCell ref="B8:B10"/>
    <mergeCell ref="C8:C10"/>
    <mergeCell ref="D8:D10"/>
    <mergeCell ref="E8:E10"/>
    <mergeCell ref="F8:F10"/>
    <mergeCell ref="G8:G10"/>
    <mergeCell ref="B11:B14"/>
    <mergeCell ref="C11:C14"/>
    <mergeCell ref="D11:D14"/>
    <mergeCell ref="H8:H10"/>
    <mergeCell ref="I8:L8"/>
    <mergeCell ref="A76:A82"/>
    <mergeCell ref="A84:A89"/>
    <mergeCell ref="B104:D104"/>
    <mergeCell ref="C105:E105"/>
    <mergeCell ref="C106:E106"/>
    <mergeCell ref="C107:E107"/>
    <mergeCell ref="C108:E108"/>
    <mergeCell ref="C109:E109"/>
    <mergeCell ref="A1:B3"/>
    <mergeCell ref="C1:M1"/>
    <mergeCell ref="F67:F68"/>
    <mergeCell ref="A63:A66"/>
    <mergeCell ref="B63:B66"/>
    <mergeCell ref="A57:N57"/>
    <mergeCell ref="A58:N58"/>
    <mergeCell ref="A59:N59"/>
    <mergeCell ref="A56:N56"/>
    <mergeCell ref="C44:C47"/>
    <mergeCell ref="D44:D47"/>
    <mergeCell ref="F44:F51"/>
    <mergeCell ref="G44:G51"/>
    <mergeCell ref="C25:C27"/>
    <mergeCell ref="D25:D27"/>
    <mergeCell ref="F25:F27"/>
  </mergeCells>
  <pageMargins left="0.7" right="0.7" top="0.75" bottom="0.75" header="0.3" footer="0.3"/>
  <pageSetup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POA EJE 1</vt:lpstr>
      <vt:lpstr>POA EJE 2</vt:lpstr>
      <vt:lpstr>POA EJE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Darwin Garcia Diaz</dc:creator>
  <cp:lastModifiedBy>Departameto OAI</cp:lastModifiedBy>
  <cp:lastPrinted>2024-04-08T13:48:01Z</cp:lastPrinted>
  <dcterms:created xsi:type="dcterms:W3CDTF">2024-03-20T13:54:49Z</dcterms:created>
  <dcterms:modified xsi:type="dcterms:W3CDTF">2024-04-08T15:20:58Z</dcterms:modified>
</cp:coreProperties>
</file>